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sarareearth.sharepoint.com/Shared Documents/Metals &amp; Magnets/100. Quality/QMS Documents/Active Documents/Level 4 - Forms and Reports/"/>
    </mc:Choice>
  </mc:AlternateContent>
  <xr:revisionPtr revIDLastSave="181" documentId="8_{507C3A5E-89CA-4DBF-9E91-BDDDE25863CD}" xr6:coauthVersionLast="47" xr6:coauthVersionMax="47" xr10:uidLastSave="{5B11B213-2A14-4A33-A4F1-B9791A1B30CD}"/>
  <bookViews>
    <workbookView xWindow="-105" yWindow="0" windowWidth="26010" windowHeight="20985" xr2:uid="{0C786CC9-486B-43B0-A5C5-70004DA760F8}"/>
  </bookViews>
  <sheets>
    <sheet name="Assessment" sheetId="2" r:id="rId1"/>
  </sheets>
  <definedNames>
    <definedName name="_xlnm.Print_Titles" localSheetId="0">Assessment!$1:$2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85" i="2" l="1"/>
  <c r="X285" i="2"/>
  <c r="U285" i="2"/>
  <c r="R285" i="2"/>
  <c r="O285" i="2"/>
  <c r="AD282" i="2" s="1"/>
  <c r="AI282" i="2" s="1"/>
  <c r="AA279" i="2"/>
  <c r="X279" i="2"/>
  <c r="U279" i="2"/>
  <c r="R279" i="2"/>
  <c r="O279" i="2"/>
  <c r="AA273" i="2"/>
  <c r="X273" i="2"/>
  <c r="U273" i="2"/>
  <c r="R273" i="2"/>
  <c r="O273" i="2"/>
  <c r="AA267" i="2"/>
  <c r="X267" i="2"/>
  <c r="U267" i="2"/>
  <c r="R267" i="2"/>
  <c r="O267" i="2"/>
  <c r="AA261" i="2"/>
  <c r="X261" i="2"/>
  <c r="U261" i="2"/>
  <c r="R261" i="2"/>
  <c r="O261" i="2"/>
  <c r="AA255" i="2"/>
  <c r="X255" i="2"/>
  <c r="U255" i="2"/>
  <c r="R255" i="2"/>
  <c r="O255" i="2"/>
  <c r="AA249" i="2"/>
  <c r="X249" i="2"/>
  <c r="U249" i="2"/>
  <c r="R249" i="2"/>
  <c r="O249" i="2"/>
  <c r="AA243" i="2"/>
  <c r="X243" i="2"/>
  <c r="U243" i="2"/>
  <c r="R243" i="2"/>
  <c r="O243" i="2"/>
  <c r="AA237" i="2"/>
  <c r="X237" i="2"/>
  <c r="U237" i="2"/>
  <c r="R237" i="2"/>
  <c r="O237" i="2"/>
  <c r="AA231" i="2"/>
  <c r="X231" i="2"/>
  <c r="U231" i="2"/>
  <c r="R231" i="2"/>
  <c r="O231" i="2"/>
  <c r="AA225" i="2"/>
  <c r="X225" i="2"/>
  <c r="U225" i="2"/>
  <c r="R225" i="2"/>
  <c r="O225" i="2"/>
  <c r="AA219" i="2"/>
  <c r="X219" i="2"/>
  <c r="U219" i="2"/>
  <c r="R219" i="2"/>
  <c r="O219" i="2"/>
  <c r="AA213" i="2"/>
  <c r="X213" i="2"/>
  <c r="U213" i="2"/>
  <c r="R213" i="2"/>
  <c r="O213" i="2"/>
  <c r="AA207" i="2"/>
  <c r="X207" i="2"/>
  <c r="U207" i="2"/>
  <c r="R207" i="2"/>
  <c r="O207" i="2"/>
  <c r="AA201" i="2"/>
  <c r="X201" i="2"/>
  <c r="U201" i="2"/>
  <c r="R201" i="2"/>
  <c r="O201" i="2"/>
  <c r="AA195" i="2"/>
  <c r="X195" i="2"/>
  <c r="U195" i="2"/>
  <c r="R195" i="2"/>
  <c r="O195" i="2"/>
  <c r="AD192" i="2"/>
  <c r="AI192" i="2" s="1"/>
  <c r="AA189" i="2"/>
  <c r="X189" i="2"/>
  <c r="U189" i="2"/>
  <c r="R189" i="2"/>
  <c r="O189" i="2"/>
  <c r="AA183" i="2"/>
  <c r="X183" i="2"/>
  <c r="U183" i="2"/>
  <c r="R183" i="2"/>
  <c r="O183" i="2"/>
  <c r="AA177" i="2"/>
  <c r="X177" i="2"/>
  <c r="U177" i="2"/>
  <c r="R177" i="2"/>
  <c r="O177" i="2"/>
  <c r="AA171" i="2"/>
  <c r="X171" i="2"/>
  <c r="U171" i="2"/>
  <c r="R171" i="2"/>
  <c r="O171" i="2"/>
  <c r="AA165" i="2"/>
  <c r="X165" i="2"/>
  <c r="U165" i="2"/>
  <c r="R165" i="2"/>
  <c r="O165" i="2"/>
  <c r="AA159" i="2"/>
  <c r="X159" i="2"/>
  <c r="U159" i="2"/>
  <c r="R159" i="2"/>
  <c r="O159" i="2"/>
  <c r="AA153" i="2"/>
  <c r="X153" i="2"/>
  <c r="U153" i="2"/>
  <c r="R153" i="2"/>
  <c r="O153" i="2"/>
  <c r="AA147" i="2"/>
  <c r="X147" i="2"/>
  <c r="U147" i="2"/>
  <c r="R147" i="2"/>
  <c r="O147" i="2"/>
  <c r="AD144" i="2" s="1"/>
  <c r="AI144" i="2" s="1"/>
  <c r="AA141" i="2"/>
  <c r="X141" i="2"/>
  <c r="U141" i="2"/>
  <c r="R141" i="2"/>
  <c r="O141" i="2"/>
  <c r="AD138" i="2" s="1"/>
  <c r="AI138" i="2" s="1"/>
  <c r="AA135" i="2"/>
  <c r="X135" i="2"/>
  <c r="U135" i="2"/>
  <c r="R135" i="2"/>
  <c r="O135" i="2"/>
  <c r="AA129" i="2"/>
  <c r="X129" i="2"/>
  <c r="U129" i="2"/>
  <c r="R129" i="2"/>
  <c r="O129" i="2"/>
  <c r="AA123" i="2"/>
  <c r="X123" i="2"/>
  <c r="U123" i="2"/>
  <c r="R123" i="2"/>
  <c r="O123" i="2"/>
  <c r="AA117" i="2"/>
  <c r="X117" i="2"/>
  <c r="U117" i="2"/>
  <c r="R117" i="2"/>
  <c r="O117" i="2"/>
  <c r="AA111" i="2"/>
  <c r="X111" i="2"/>
  <c r="U111" i="2"/>
  <c r="R111" i="2"/>
  <c r="O111" i="2"/>
  <c r="AA105" i="2"/>
  <c r="X105" i="2"/>
  <c r="U105" i="2"/>
  <c r="R105" i="2"/>
  <c r="O105" i="2"/>
  <c r="AA99" i="2"/>
  <c r="X99" i="2"/>
  <c r="U99" i="2"/>
  <c r="R99" i="2"/>
  <c r="O99" i="2"/>
  <c r="AA93" i="2"/>
  <c r="X93" i="2"/>
  <c r="U93" i="2"/>
  <c r="R93" i="2"/>
  <c r="O93" i="2"/>
  <c r="AA87" i="2"/>
  <c r="X87" i="2"/>
  <c r="U87" i="2"/>
  <c r="R87" i="2"/>
  <c r="O87" i="2"/>
  <c r="AA81" i="2"/>
  <c r="X81" i="2"/>
  <c r="U81" i="2"/>
  <c r="R81" i="2"/>
  <c r="O81" i="2"/>
  <c r="AA75" i="2"/>
  <c r="X75" i="2"/>
  <c r="U75" i="2"/>
  <c r="R75" i="2"/>
  <c r="O75" i="2"/>
  <c r="AA69" i="2"/>
  <c r="X69" i="2"/>
  <c r="U69" i="2"/>
  <c r="R69" i="2"/>
  <c r="O69" i="2"/>
  <c r="AA63" i="2"/>
  <c r="X63" i="2"/>
  <c r="U63" i="2"/>
  <c r="R63" i="2"/>
  <c r="O63" i="2"/>
  <c r="AA57" i="2"/>
  <c r="X57" i="2"/>
  <c r="U57" i="2"/>
  <c r="R57" i="2"/>
  <c r="O57" i="2"/>
  <c r="AA51" i="2"/>
  <c r="X51" i="2"/>
  <c r="U51" i="2"/>
  <c r="R51" i="2"/>
  <c r="O51" i="2"/>
  <c r="AA45" i="2"/>
  <c r="X45" i="2"/>
  <c r="U45" i="2"/>
  <c r="R45" i="2"/>
  <c r="O45" i="2"/>
  <c r="AA39" i="2"/>
  <c r="X39" i="2"/>
  <c r="U39" i="2"/>
  <c r="R39" i="2"/>
  <c r="O39" i="2"/>
  <c r="AA33" i="2"/>
  <c r="X33" i="2"/>
  <c r="U33" i="2"/>
  <c r="R33" i="2"/>
  <c r="O33" i="2"/>
  <c r="AD108" i="2" l="1"/>
  <c r="AI108" i="2" s="1"/>
  <c r="AD66" i="2"/>
  <c r="AI66" i="2" s="1"/>
  <c r="AD54" i="2"/>
  <c r="AI54" i="2" s="1"/>
  <c r="AD234" i="2"/>
  <c r="AI234" i="2" s="1"/>
  <c r="AD222" i="2"/>
  <c r="AI222" i="2" s="1"/>
  <c r="AD276" i="2"/>
  <c r="AI276" i="2" s="1"/>
  <c r="AD96" i="2"/>
  <c r="AI96" i="2" s="1"/>
  <c r="AD180" i="2"/>
  <c r="AI180" i="2" s="1"/>
  <c r="AD150" i="2"/>
  <c r="AI150" i="2" s="1"/>
  <c r="AD186" i="2"/>
  <c r="AI186" i="2" s="1"/>
  <c r="AD114" i="2"/>
  <c r="AI114" i="2" s="1"/>
  <c r="AD210" i="2"/>
  <c r="AI210" i="2" s="1"/>
  <c r="AD84" i="2"/>
  <c r="AI84" i="2" s="1"/>
  <c r="AD132" i="2"/>
  <c r="AI132" i="2" s="1"/>
  <c r="AD228" i="2"/>
  <c r="AI228" i="2" s="1"/>
  <c r="AD258" i="2"/>
  <c r="AI258" i="2" s="1"/>
  <c r="AD102" i="2"/>
  <c r="AI102" i="2" s="1"/>
  <c r="AD204" i="2"/>
  <c r="AI204" i="2" s="1"/>
  <c r="AD78" i="2"/>
  <c r="AI78" i="2" s="1"/>
  <c r="AD240" i="2"/>
  <c r="AI240" i="2" s="1"/>
  <c r="AD162" i="2"/>
  <c r="AI162" i="2" s="1"/>
  <c r="AD36" i="2"/>
  <c r="AI36" i="2" s="1"/>
  <c r="AD198" i="2"/>
  <c r="AI198" i="2" s="1"/>
  <c r="AD72" i="2"/>
  <c r="AI72" i="2" s="1"/>
  <c r="AD168" i="2"/>
  <c r="AI168" i="2" s="1"/>
  <c r="AD264" i="2"/>
  <c r="AI264" i="2" s="1"/>
  <c r="AD42" i="2"/>
  <c r="AI42" i="2" s="1"/>
  <c r="AD90" i="2"/>
  <c r="AI90" i="2" s="1"/>
  <c r="AD216" i="2"/>
  <c r="AI216" i="2" s="1"/>
  <c r="AD60" i="2"/>
  <c r="AI60" i="2" s="1"/>
  <c r="AD246" i="2"/>
  <c r="AI246" i="2" s="1"/>
  <c r="AD120" i="2"/>
  <c r="AI120" i="2" s="1"/>
  <c r="AD156" i="2"/>
  <c r="AI156" i="2" s="1"/>
  <c r="AD252" i="2"/>
  <c r="AI252" i="2" s="1"/>
  <c r="AD270" i="2"/>
  <c r="AI270" i="2" s="1"/>
  <c r="AD30" i="2"/>
  <c r="AF30" i="2" s="1"/>
  <c r="AD48" i="2"/>
  <c r="AI48" i="2" s="1"/>
  <c r="AD126" i="2"/>
  <c r="AI126" i="2" s="1"/>
  <c r="AD174" i="2"/>
  <c r="AI174" i="2" s="1"/>
  <c r="AF36" i="2" l="1"/>
  <c r="AF42" i="2" s="1"/>
  <c r="AF48" i="2" s="1"/>
  <c r="AF54" i="2" s="1"/>
  <c r="AF60" i="2" s="1"/>
  <c r="AF66" i="2" s="1"/>
  <c r="AF72" i="2" s="1"/>
  <c r="AF78" i="2" s="1"/>
  <c r="AF84" i="2" s="1"/>
  <c r="AF90" i="2" s="1"/>
  <c r="AF96" i="2" s="1"/>
  <c r="AF102" i="2" s="1"/>
  <c r="AF108" i="2" s="1"/>
  <c r="AF114" i="2" s="1"/>
  <c r="AF120" i="2" s="1"/>
  <c r="AF126" i="2" s="1"/>
  <c r="AF132" i="2" s="1"/>
  <c r="AF138" i="2" s="1"/>
  <c r="AF144" i="2" s="1"/>
  <c r="AF150" i="2" s="1"/>
  <c r="AF156" i="2" s="1"/>
  <c r="AF162" i="2" s="1"/>
  <c r="AF168" i="2" s="1"/>
  <c r="AF174" i="2" s="1"/>
  <c r="AF180" i="2" s="1"/>
  <c r="AF186" i="2" s="1"/>
  <c r="AF192" i="2" s="1"/>
  <c r="AF198" i="2" s="1"/>
  <c r="AF204" i="2" s="1"/>
  <c r="AF210" i="2" s="1"/>
  <c r="AF216" i="2" s="1"/>
  <c r="AF222" i="2" s="1"/>
  <c r="AF228" i="2" s="1"/>
  <c r="AF234" i="2" s="1"/>
  <c r="AF240" i="2" s="1"/>
  <c r="AF246" i="2" s="1"/>
  <c r="AF252" i="2" s="1"/>
  <c r="AF258" i="2" s="1"/>
  <c r="AF264" i="2" s="1"/>
  <c r="AF270" i="2" s="1"/>
  <c r="AF276" i="2" s="1"/>
  <c r="AF282" i="2" s="1"/>
  <c r="E290" i="2" s="1"/>
  <c r="AI30" i="2"/>
  <c r="E292" i="2" s="1"/>
</calcChain>
</file>

<file path=xl/sharedStrings.xml><?xml version="1.0" encoding="utf-8"?>
<sst xmlns="http://schemas.openxmlformats.org/spreadsheetml/2006/main" count="637" uniqueCount="111">
  <si>
    <t>Assessment Information</t>
  </si>
  <si>
    <t>Supplier Name:</t>
  </si>
  <si>
    <t>Date:</t>
  </si>
  <si>
    <t>Street Address:</t>
  </si>
  <si>
    <t>Product(s) or Service:</t>
  </si>
  <si>
    <t>Key Contact(s):</t>
  </si>
  <si>
    <t>Function</t>
  </si>
  <si>
    <t>Name</t>
  </si>
  <si>
    <t>Phone:</t>
  </si>
  <si>
    <t>Desk</t>
  </si>
  <si>
    <t>Mobile</t>
  </si>
  <si>
    <t>Email:</t>
  </si>
  <si>
    <t>Did you receive a copy of USA Rare Earths Supplier Quality Manual (QA-1-002)?</t>
  </si>
  <si>
    <t>Yes</t>
  </si>
  <si>
    <t>No</t>
  </si>
  <si>
    <t>Assessment Performed by</t>
  </si>
  <si>
    <t>USARE Assessor(s):</t>
  </si>
  <si>
    <t>Supplier Assessor(s):</t>
  </si>
  <si>
    <t>Notes / Comments</t>
  </si>
  <si>
    <t>Please use the Scoring Guidelines below. Review each of the following questions and click on the checkbox for the most appropriate score. You can only select (1) checkbox.</t>
  </si>
  <si>
    <t>Q#</t>
  </si>
  <si>
    <t>Question</t>
  </si>
  <si>
    <t>Process or System Observations and Score</t>
  </si>
  <si>
    <t>Score</t>
  </si>
  <si>
    <t>Total</t>
  </si>
  <si>
    <t>a</t>
  </si>
  <si>
    <t>Is the supplier certified to ISO 9001, TS 16949 or another recognized quality standard?</t>
  </si>
  <si>
    <t>None</t>
  </si>
  <si>
    <t>Planning</t>
  </si>
  <si>
    <t>Implementing</t>
  </si>
  <si>
    <t>Stable</t>
  </si>
  <si>
    <t>Improving</t>
  </si>
  <si>
    <t>Comments:</t>
  </si>
  <si>
    <t xml:space="preserve">Is there a Management Review process? </t>
  </si>
  <si>
    <t>b</t>
  </si>
  <si>
    <t>Are business metrics tracked?</t>
  </si>
  <si>
    <t>c</t>
  </si>
  <si>
    <t>Are corrective actions applied as necessary, based on the metrics?</t>
  </si>
  <si>
    <t>Is there a system in place to perform Internal Audits? Corrective Actions for Noncompliances?</t>
  </si>
  <si>
    <t>Is there a system to retain the records of internal audits, is there a schedule to perform the audits?</t>
  </si>
  <si>
    <t>Does the supplier have the manufacturing capability to produce the product(s) USARE is seeking to purchase?</t>
  </si>
  <si>
    <t>Is there a process in place to validate the capacity of the processes that will be used to supply USARE?</t>
  </si>
  <si>
    <t>Can the supplier provide a facility and environment suitable to support the processing needs of USARE?</t>
  </si>
  <si>
    <t>Can the supplier provide the human resources necessary to support the production of USARE's products?</t>
  </si>
  <si>
    <t>Is there a system in place to control and protect the inventory they use to produce and provide USARE products (FIFO)?</t>
  </si>
  <si>
    <t>Does the supplier have a system to assure the correct and timely shipment of products?</t>
  </si>
  <si>
    <t>Is the supplier EDI capable? (send and receive?) If no, how are documents communicated to and from?</t>
  </si>
  <si>
    <t>Is a system in place to measure, monitor and improve a delivery metric? Are Action plans to improve used?</t>
  </si>
  <si>
    <t>Is a Document Control system in place that assures the use of current master revision levels?</t>
  </si>
  <si>
    <t>Can the supplier demonstrate that the master documents are available when needed and are being used?</t>
  </si>
  <si>
    <t>Is a record retention system in place for documents related to the production and provision of USARE's products?</t>
  </si>
  <si>
    <t xml:space="preserve">Does the supplier use an AQP (Advanced Quality Planning) process to manage the development of new products? </t>
  </si>
  <si>
    <t>Does the AQP process include the review of the risks related to the production and provision of USARE's products?</t>
  </si>
  <si>
    <t>Does the supplier perform ISIR's (Initial Sample Inspection Reports) and make corrections during the AQP process?</t>
  </si>
  <si>
    <t>d</t>
  </si>
  <si>
    <t>Are the results of the AQP process used in the development of a PPAP (Production Part Approval Process)?</t>
  </si>
  <si>
    <t>Does the product/process development process include the use of Process Flow Diagrams?</t>
  </si>
  <si>
    <t>Does this process include the development of a PFMEA?</t>
  </si>
  <si>
    <t>Do the PFMEA's include corrective actions for high RPN's?</t>
  </si>
  <si>
    <t>Are Process Controls Plans in place that address the risks identified in the PFMEA's</t>
  </si>
  <si>
    <t>Do the Control Plans include What to check, Who will check, When to check, How to check and what to do if Not OK?</t>
  </si>
  <si>
    <t>Is data collected on key features to ensure conformance and drive continuous improvement?</t>
  </si>
  <si>
    <t>Is Receiving Inspection performed per the control plans?</t>
  </si>
  <si>
    <t>Are 1st Off Inspections performed prior to approving production to run?</t>
  </si>
  <si>
    <t xml:space="preserve">Is In-Process Inspection performed per their Control Plans? </t>
  </si>
  <si>
    <t>Is a Final Inspection process in place per the control plan?</t>
  </si>
  <si>
    <t>e</t>
  </si>
  <si>
    <t>Are periodic dock audits performed?</t>
  </si>
  <si>
    <t>f</t>
  </si>
  <si>
    <t>Does the supplier have evidence that the checks have been performed and that product is acceptable?</t>
  </si>
  <si>
    <t>Is a Calibration program in place to control the tools and gauges used to inspect product?</t>
  </si>
  <si>
    <t>Does a review of calibration labels and due dates show that the system is being maintained?</t>
  </si>
  <si>
    <t>Are products clearly identified at all stages of manufacture with part number and status of processing?</t>
  </si>
  <si>
    <t>Is there a system for Lot Control? If yes, describe. If no, what are their plans?</t>
  </si>
  <si>
    <t xml:space="preserve">Does the supplier control Nonconforming product? </t>
  </si>
  <si>
    <t>Is non-conforming product clearly identified (Tagged) and segregated from potential use (Hold Area)?</t>
  </si>
  <si>
    <t>Is a corrective Action process used when necessary?</t>
  </si>
  <si>
    <t>Does the supplier use data (internal and external) from nonconforming product, to develop corrective actions?</t>
  </si>
  <si>
    <t>Does the supplier have a process to provide USARE with a Corrective Action report for nonconforming events?</t>
  </si>
  <si>
    <t>Is nonconforming data used  to update PFMEA's, in an effort to drive Preventive Actions and Continuous Improvement?</t>
  </si>
  <si>
    <t>Additonal Supplier Comments in support of their QMS</t>
  </si>
  <si>
    <t>Assessment Summary and Recommendations</t>
  </si>
  <si>
    <t>Total Score</t>
  </si>
  <si>
    <t>0 through 102</t>
  </si>
  <si>
    <t>103 through 119</t>
  </si>
  <si>
    <t>120 through 137</t>
  </si>
  <si>
    <t>138 through 154</t>
  </si>
  <si>
    <t>155 through 172</t>
  </si>
  <si>
    <t>&lt;60%</t>
  </si>
  <si>
    <t>60%-69%</t>
  </si>
  <si>
    <t>70%-79%</t>
  </si>
  <si>
    <t>80%-89%</t>
  </si>
  <si>
    <t>90%-100%</t>
  </si>
  <si>
    <t>Low Q Score</t>
  </si>
  <si>
    <t>The Low Q Score Rating is the Lowest Score achieved in any one Question</t>
  </si>
  <si>
    <t>Overall Rating</t>
  </si>
  <si>
    <t>The Overall Assessment Rating is the lesser of the Total Score Rating and the Low Q Score Rating</t>
  </si>
  <si>
    <t>Blue Supplier - Preferred for new and/or Challenging Business - No Action Required</t>
  </si>
  <si>
    <t>Green Supplier - Compliant and Recommended for Business - Improvement Plan Suggested</t>
  </si>
  <si>
    <t>Yellow Supplier - Striving to be Compliant. OK for Low Risk Business - Action Plan Required</t>
  </si>
  <si>
    <t>Orange Supplier - Major Noncompliances. Not Recommended for Business - Significant Improvement Required</t>
  </si>
  <si>
    <t>Red Supplier - Not Allowed to be a Supplier without Management Team Approval - 100% Certification Required</t>
  </si>
  <si>
    <t>Assessor's Comments (USARE and/or Supplier Representative)</t>
  </si>
  <si>
    <t>Suppliers with a Red, Orange or Yellow Rating require follow-up. Plan a Date for the next Review.</t>
  </si>
  <si>
    <t>What does the Supplier need from USARE to be successful?</t>
  </si>
  <si>
    <t>Please Enter Name(s) and Date when the Assessment has been completed</t>
  </si>
  <si>
    <t>USARE Assessor</t>
  </si>
  <si>
    <t>Date</t>
  </si>
  <si>
    <t>Supplier Assessor</t>
  </si>
  <si>
    <t>Please list all certifications:</t>
  </si>
  <si>
    <t>Does your company have a Certified Quality Management System, such as ISO 9001, AS 9100, or equivalent? If yes, please check the box to the right, list certifications below, proceed to the signature line at the bottom and return the survey with a copy of your certification.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</si>
</sst>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3" x14ac:knownFonts="1">
    <font>
      <sz val="11"/>
      <color theme="1"/>
      <name val="Arial"/>
      <family val="2"/>
    </font>
    <font>
      <sz val="10"/>
      <name val="Arial"/>
      <family val="2"/>
    </font>
    <font>
      <b/>
      <sz val="10"/>
      <name val="Arial"/>
      <family val="2"/>
    </font>
    <font>
      <b/>
      <sz val="10"/>
      <color theme="0"/>
      <name val="Arial"/>
      <family val="2"/>
    </font>
    <font>
      <sz val="10"/>
      <name val="Arial"/>
      <family val="2"/>
    </font>
    <font>
      <i/>
      <sz val="10"/>
      <name val="Arial"/>
      <family val="2"/>
    </font>
    <font>
      <sz val="10"/>
      <name val="Arial Narrow"/>
      <family val="2"/>
    </font>
    <font>
      <b/>
      <sz val="10"/>
      <name val="Arial Narrow"/>
      <family val="2"/>
    </font>
    <font>
      <i/>
      <sz val="12"/>
      <name val="Arial"/>
      <family val="2"/>
    </font>
    <font>
      <sz val="20"/>
      <name val="Monotype Corsiva"/>
      <family val="4"/>
    </font>
    <font>
      <sz val="16"/>
      <name val="Monotype Corsiva"/>
      <family val="4"/>
    </font>
    <font>
      <sz val="8"/>
      <color rgb="FF000000"/>
      <name val="Tahoma"/>
      <family val="2"/>
    </font>
    <font>
      <b/>
      <sz val="10"/>
      <color theme="1"/>
      <name val="Arial"/>
      <family val="2"/>
    </font>
  </fonts>
  <fills count="10">
    <fill>
      <patternFill patternType="none"/>
    </fill>
    <fill>
      <patternFill patternType="gray125"/>
    </fill>
    <fill>
      <patternFill patternType="solid">
        <fgColor rgb="FF4F81BD"/>
        <bgColor indexed="64"/>
      </patternFill>
    </fill>
    <fill>
      <patternFill patternType="solid">
        <fgColor theme="3" tint="0.79998168889431442"/>
        <bgColor indexed="64"/>
      </patternFill>
    </fill>
    <fill>
      <patternFill patternType="solid">
        <fgColor rgb="FF00B0F0"/>
        <bgColor indexed="64"/>
      </patternFill>
    </fill>
    <fill>
      <patternFill patternType="solid">
        <fgColor rgb="FFCBEC02"/>
        <bgColor indexed="64"/>
      </patternFill>
    </fill>
    <fill>
      <patternFill patternType="solid">
        <fgColor rgb="FFFFFF00"/>
        <bgColor indexed="64"/>
      </patternFill>
    </fill>
    <fill>
      <patternFill patternType="solid">
        <fgColor rgb="FFFFC000"/>
        <bgColor indexed="64"/>
      </patternFill>
    </fill>
    <fill>
      <patternFill patternType="solid">
        <fgColor rgb="FFFD6E5F"/>
        <bgColor indexed="64"/>
      </patternFill>
    </fill>
    <fill>
      <patternFill patternType="solid">
        <fgColor theme="3" tint="0.749992370372631"/>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05">
    <xf numFmtId="0" fontId="0" fillId="0" borderId="0" xfId="0"/>
    <xf numFmtId="0" fontId="1" fillId="0" borderId="0" xfId="1" applyAlignment="1">
      <alignment vertical="center"/>
    </xf>
    <xf numFmtId="0" fontId="1" fillId="0" borderId="0" xfId="1"/>
    <xf numFmtId="0" fontId="4" fillId="3" borderId="10" xfId="1" applyFont="1" applyFill="1" applyBorder="1" applyAlignment="1">
      <alignment vertical="center"/>
    </xf>
    <xf numFmtId="0" fontId="4" fillId="3" borderId="11" xfId="1" applyFont="1" applyFill="1" applyBorder="1" applyAlignment="1">
      <alignment vertical="center"/>
    </xf>
    <xf numFmtId="0" fontId="4" fillId="3" borderId="12" xfId="1" applyFont="1" applyFill="1" applyBorder="1" applyAlignment="1">
      <alignment vertical="center"/>
    </xf>
    <xf numFmtId="0" fontId="4" fillId="0" borderId="0" xfId="1" applyFont="1" applyAlignment="1">
      <alignment horizontal="center" vertical="center"/>
    </xf>
    <xf numFmtId="0" fontId="5" fillId="0" borderId="0" xfId="1" applyFont="1" applyAlignment="1">
      <alignment horizontal="left" vertical="center" wrapText="1"/>
    </xf>
    <xf numFmtId="0" fontId="1" fillId="0" borderId="0" xfId="1" applyAlignment="1">
      <alignment horizontal="center" vertical="top"/>
    </xf>
    <xf numFmtId="0" fontId="1" fillId="0" borderId="7" xfId="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9" borderId="0" xfId="1" applyFill="1" applyAlignment="1">
      <alignment vertical="center"/>
    </xf>
    <xf numFmtId="0" fontId="1" fillId="3" borderId="7" xfId="1" applyFill="1" applyBorder="1" applyAlignment="1">
      <alignment horizontal="center" vertical="center"/>
    </xf>
    <xf numFmtId="0" fontId="1" fillId="3" borderId="8" xfId="1" applyFill="1" applyBorder="1" applyAlignment="1">
      <alignment horizontal="center" vertical="center"/>
    </xf>
    <xf numFmtId="0" fontId="1" fillId="3" borderId="9" xfId="1" applyFill="1" applyBorder="1" applyAlignment="1">
      <alignment horizontal="center" vertical="center"/>
    </xf>
    <xf numFmtId="0" fontId="4" fillId="0" borderId="7" xfId="1" applyFont="1" applyBorder="1" applyAlignment="1" applyProtection="1">
      <alignment horizontal="left" vertical="center"/>
      <protection locked="0"/>
    </xf>
    <xf numFmtId="0" fontId="1" fillId="0" borderId="8" xfId="1" applyBorder="1" applyAlignment="1" applyProtection="1">
      <alignment horizontal="left" vertical="center"/>
      <protection locked="0"/>
    </xf>
    <xf numFmtId="0" fontId="1" fillId="0" borderId="9" xfId="1" applyBorder="1" applyAlignment="1" applyProtection="1">
      <alignment horizontal="left" vertical="center"/>
      <protection locked="0"/>
    </xf>
    <xf numFmtId="0" fontId="4" fillId="0" borderId="10" xfId="1" applyFont="1" applyBorder="1" applyAlignment="1" applyProtection="1">
      <alignment horizontal="left" vertical="center"/>
      <protection locked="0"/>
    </xf>
    <xf numFmtId="0" fontId="1" fillId="0" borderId="11" xfId="1" applyBorder="1" applyAlignment="1" applyProtection="1">
      <alignment horizontal="left" vertical="center"/>
      <protection locked="0"/>
    </xf>
    <xf numFmtId="0" fontId="1" fillId="0" borderId="12" xfId="1" applyBorder="1" applyAlignment="1" applyProtection="1">
      <alignment horizontal="left" vertical="center"/>
      <protection locked="0"/>
    </xf>
    <xf numFmtId="0" fontId="4" fillId="3" borderId="13" xfId="1" applyFont="1" applyFill="1" applyBorder="1" applyAlignment="1">
      <alignment horizontal="center" vertical="center" wrapText="1"/>
    </xf>
    <xf numFmtId="0" fontId="4" fillId="3" borderId="0" xfId="1" applyFont="1" applyFill="1" applyAlignment="1">
      <alignment horizontal="center" vertical="center" wrapText="1"/>
    </xf>
    <xf numFmtId="0" fontId="4" fillId="3" borderId="14"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4" fillId="0" borderId="15" xfId="1" applyFont="1" applyBorder="1" applyAlignment="1" applyProtection="1">
      <alignment horizontal="center" vertical="center"/>
      <protection locked="0"/>
    </xf>
    <xf numFmtId="0" fontId="1" fillId="0" borderId="16" xfId="1" applyBorder="1" applyAlignment="1" applyProtection="1">
      <alignment horizontal="center" vertical="center"/>
      <protection locked="0"/>
    </xf>
    <xf numFmtId="0" fontId="1" fillId="0" borderId="17" xfId="1" applyBorder="1" applyAlignment="1" applyProtection="1">
      <alignment horizontal="center" vertical="center"/>
      <protection locked="0"/>
    </xf>
    <xf numFmtId="0" fontId="1" fillId="0" borderId="18" xfId="1" applyBorder="1" applyAlignment="1" applyProtection="1">
      <alignment horizontal="center" vertical="center"/>
      <protection locked="0"/>
    </xf>
    <xf numFmtId="0" fontId="4" fillId="0" borderId="5" xfId="1" applyFont="1" applyBorder="1" applyAlignment="1" applyProtection="1">
      <alignment horizontal="center" vertical="center"/>
      <protection locked="0"/>
    </xf>
    <xf numFmtId="0" fontId="1" fillId="0" borderId="5" xfId="1" applyBorder="1" applyAlignment="1" applyProtection="1">
      <alignment horizontal="center" vertical="center"/>
      <protection locked="0"/>
    </xf>
    <xf numFmtId="0" fontId="1" fillId="0" borderId="6" xfId="1" applyBorder="1" applyAlignment="1" applyProtection="1">
      <alignment horizontal="center" vertical="center"/>
      <protection locked="0"/>
    </xf>
    <xf numFmtId="0" fontId="4" fillId="0" borderId="4" xfId="1" applyFont="1" applyBorder="1" applyAlignment="1" applyProtection="1">
      <alignment horizontal="center" vertical="center"/>
      <protection locked="0"/>
    </xf>
    <xf numFmtId="0" fontId="4" fillId="3" borderId="7" xfId="1" applyFont="1" applyFill="1" applyBorder="1" applyAlignment="1">
      <alignment horizontal="center" vertical="center"/>
    </xf>
    <xf numFmtId="0" fontId="4" fillId="3" borderId="8" xfId="1" applyFont="1" applyFill="1" applyBorder="1" applyAlignment="1">
      <alignment horizontal="center" vertical="center"/>
    </xf>
    <xf numFmtId="0" fontId="4" fillId="3" borderId="9" xfId="1" applyFont="1" applyFill="1" applyBorder="1" applyAlignment="1">
      <alignment horizontal="center" vertical="center"/>
    </xf>
    <xf numFmtId="0" fontId="1" fillId="3" borderId="19" xfId="1" applyFill="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3" fillId="2" borderId="7"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14" fontId="4" fillId="0" borderId="7" xfId="1" applyNumberFormat="1" applyFont="1" applyBorder="1" applyAlignment="1" applyProtection="1">
      <alignment horizontal="center" vertical="center"/>
      <protection locked="0"/>
    </xf>
    <xf numFmtId="0" fontId="1" fillId="0" borderId="8" xfId="1" applyBorder="1" applyAlignment="1" applyProtection="1">
      <alignment horizontal="center" vertical="center"/>
      <protection locked="0"/>
    </xf>
    <xf numFmtId="0" fontId="1" fillId="0" borderId="9" xfId="1" applyBorder="1" applyAlignment="1" applyProtection="1">
      <alignment horizontal="center" vertical="center"/>
      <protection locked="0"/>
    </xf>
    <xf numFmtId="0" fontId="4" fillId="3" borderId="7" xfId="1" applyFont="1" applyFill="1" applyBorder="1" applyAlignment="1">
      <alignment horizontal="center" vertical="center" wrapText="1"/>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0" borderId="7" xfId="1" applyFont="1" applyBorder="1" applyAlignment="1" applyProtection="1">
      <alignment horizontal="center" vertical="center"/>
      <protection locked="0"/>
    </xf>
    <xf numFmtId="0" fontId="1" fillId="0" borderId="19" xfId="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4" fillId="3" borderId="1"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11" xfId="1" applyFont="1" applyFill="1" applyBorder="1" applyAlignment="1">
      <alignment horizontal="center" vertical="center" wrapText="1"/>
    </xf>
    <xf numFmtId="0" fontId="4" fillId="3" borderId="12" xfId="1" applyFont="1" applyFill="1" applyBorder="1" applyAlignment="1">
      <alignment horizontal="center" vertical="center" wrapText="1"/>
    </xf>
    <xf numFmtId="0" fontId="4" fillId="0" borderId="10" xfId="1" applyFont="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1" fillId="0" borderId="20" xfId="1" applyBorder="1" applyAlignment="1" applyProtection="1">
      <alignment horizontal="center" vertical="center"/>
      <protection locked="0"/>
    </xf>
    <xf numFmtId="0" fontId="4" fillId="0" borderId="11" xfId="1" applyFont="1" applyBorder="1" applyAlignment="1" applyProtection="1">
      <alignment horizontal="center" vertical="center"/>
      <protection locked="0"/>
    </xf>
    <xf numFmtId="0" fontId="1" fillId="0" borderId="12" xfId="1" applyBorder="1" applyAlignment="1" applyProtection="1">
      <alignment horizontal="center" vertical="center"/>
      <protection locked="0"/>
    </xf>
    <xf numFmtId="0" fontId="1" fillId="0" borderId="21" xfId="1" applyBorder="1" applyAlignment="1" applyProtection="1">
      <alignment horizontal="center" vertical="center"/>
      <protection locked="0"/>
    </xf>
    <xf numFmtId="0" fontId="4" fillId="9" borderId="22" xfId="1" applyFont="1" applyFill="1" applyBorder="1" applyAlignment="1">
      <alignment horizontal="center" vertical="center"/>
    </xf>
    <xf numFmtId="0" fontId="4" fillId="9" borderId="23" xfId="1" applyFont="1" applyFill="1" applyBorder="1" applyAlignment="1">
      <alignment horizontal="center" vertical="center"/>
    </xf>
    <xf numFmtId="0" fontId="4" fillId="9" borderId="24" xfId="1" applyFont="1" applyFill="1" applyBorder="1" applyAlignment="1">
      <alignment horizontal="center" vertical="center"/>
    </xf>
    <xf numFmtId="0" fontId="5" fillId="9" borderId="22" xfId="1" applyFont="1" applyFill="1" applyBorder="1" applyAlignment="1">
      <alignment horizontal="left" vertical="top" wrapText="1"/>
    </xf>
    <xf numFmtId="0" fontId="6" fillId="9" borderId="1" xfId="1" applyFont="1" applyFill="1" applyBorder="1" applyAlignment="1" applyProtection="1">
      <alignment horizontal="center" wrapText="1"/>
      <protection locked="0"/>
    </xf>
    <xf numFmtId="0" fontId="6" fillId="9" borderId="2" xfId="1" applyFont="1" applyFill="1" applyBorder="1" applyAlignment="1" applyProtection="1">
      <alignment horizontal="center" wrapText="1"/>
      <protection locked="0"/>
    </xf>
    <xf numFmtId="0" fontId="6" fillId="9" borderId="3" xfId="1" applyFont="1" applyFill="1" applyBorder="1" applyAlignment="1" applyProtection="1">
      <alignment horizontal="center" wrapText="1"/>
      <protection locked="0"/>
    </xf>
    <xf numFmtId="0" fontId="12" fillId="9" borderId="4" xfId="1" applyFont="1" applyFill="1" applyBorder="1" applyAlignment="1">
      <alignment horizontal="left" vertical="top" wrapText="1"/>
    </xf>
    <xf numFmtId="0" fontId="12" fillId="9" borderId="5" xfId="1" applyFont="1" applyFill="1" applyBorder="1" applyAlignment="1">
      <alignment horizontal="left" vertical="top" wrapText="1"/>
    </xf>
    <xf numFmtId="0" fontId="12" fillId="9" borderId="6" xfId="1" applyFont="1" applyFill="1" applyBorder="1" applyAlignment="1">
      <alignment horizontal="left" vertical="top" wrapText="1"/>
    </xf>
    <xf numFmtId="0" fontId="1" fillId="9" borderId="22" xfId="1" applyFill="1" applyBorder="1" applyAlignment="1">
      <alignment horizontal="center" vertical="center"/>
    </xf>
    <xf numFmtId="0" fontId="4" fillId="9" borderId="7" xfId="1" applyFont="1" applyFill="1" applyBorder="1" applyAlignment="1">
      <alignment horizontal="center" vertical="center"/>
    </xf>
    <xf numFmtId="0" fontId="4" fillId="9" borderId="8" xfId="1" applyFont="1" applyFill="1" applyBorder="1" applyAlignment="1">
      <alignment horizontal="center" vertical="center"/>
    </xf>
    <xf numFmtId="0" fontId="4" fillId="9" borderId="9" xfId="1" applyFont="1" applyFill="1" applyBorder="1" applyAlignment="1">
      <alignment horizontal="center" vertical="center"/>
    </xf>
    <xf numFmtId="0" fontId="4" fillId="9" borderId="7" xfId="1" applyFont="1" applyFill="1" applyBorder="1" applyAlignment="1">
      <alignment horizontal="center" vertical="center" wrapText="1"/>
    </xf>
    <xf numFmtId="0" fontId="4" fillId="9" borderId="8" xfId="1" applyFont="1" applyFill="1" applyBorder="1" applyAlignment="1">
      <alignment horizontal="center" vertical="center" wrapText="1"/>
    </xf>
    <xf numFmtId="0" fontId="4" fillId="9" borderId="9" xfId="1" applyFont="1" applyFill="1" applyBorder="1" applyAlignment="1">
      <alignment horizontal="center" vertical="center" wrapText="1"/>
    </xf>
    <xf numFmtId="0" fontId="1" fillId="0" borderId="1" xfId="1" applyBorder="1" applyAlignment="1" applyProtection="1">
      <alignment horizontal="center" vertical="top" wrapText="1"/>
      <protection locked="0"/>
    </xf>
    <xf numFmtId="0" fontId="4" fillId="0" borderId="2" xfId="1" applyFont="1" applyBorder="1" applyAlignment="1" applyProtection="1">
      <alignment horizontal="center" vertical="top" wrapText="1"/>
      <protection locked="0"/>
    </xf>
    <xf numFmtId="0" fontId="4" fillId="0" borderId="3" xfId="1" applyFont="1" applyBorder="1" applyAlignment="1" applyProtection="1">
      <alignment horizontal="center" vertical="top" wrapText="1"/>
      <protection locked="0"/>
    </xf>
    <xf numFmtId="0" fontId="1" fillId="0" borderId="22" xfId="1" applyBorder="1" applyAlignment="1">
      <alignment horizontal="center" vertical="center" wrapText="1"/>
    </xf>
    <xf numFmtId="0" fontId="4" fillId="0" borderId="22" xfId="1"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0" borderId="22" xfId="1" applyFont="1" applyBorder="1" applyAlignment="1">
      <alignment horizontal="center" vertical="center" wrapText="1"/>
    </xf>
    <xf numFmtId="0" fontId="4" fillId="0" borderId="22" xfId="1" applyFont="1" applyBorder="1" applyAlignment="1" applyProtection="1">
      <alignment horizontal="center" vertical="top" wrapText="1"/>
      <protection locked="0"/>
    </xf>
    <xf numFmtId="0" fontId="4" fillId="0" borderId="0" xfId="1" applyFont="1" applyAlignment="1" applyProtection="1">
      <alignment horizontal="center" vertical="top" wrapText="1"/>
      <protection locked="0"/>
    </xf>
    <xf numFmtId="0" fontId="5" fillId="0" borderId="22" xfId="1" applyFont="1" applyBorder="1" applyAlignment="1">
      <alignment horizontal="center" vertical="center"/>
    </xf>
    <xf numFmtId="0" fontId="1" fillId="0" borderId="22" xfId="1" applyBorder="1" applyAlignment="1">
      <alignment horizontal="center" vertical="center"/>
    </xf>
    <xf numFmtId="0" fontId="6" fillId="9" borderId="24" xfId="1" applyFont="1" applyFill="1" applyBorder="1" applyAlignment="1">
      <alignment horizontal="center" vertical="center" wrapText="1"/>
    </xf>
    <xf numFmtId="0" fontId="5" fillId="0" borderId="7" xfId="1" applyFont="1" applyBorder="1" applyAlignment="1" applyProtection="1">
      <alignment horizontal="left" vertical="top"/>
      <protection locked="0"/>
    </xf>
    <xf numFmtId="0" fontId="5" fillId="0" borderId="8" xfId="1" applyFont="1" applyBorder="1" applyAlignment="1" applyProtection="1">
      <alignment horizontal="left" vertical="top"/>
      <protection locked="0"/>
    </xf>
    <xf numFmtId="0" fontId="5" fillId="0" borderId="9" xfId="1" applyFont="1" applyBorder="1" applyAlignment="1" applyProtection="1">
      <alignment horizontal="left" vertical="top"/>
      <protection locked="0"/>
    </xf>
    <xf numFmtId="0" fontId="6" fillId="9" borderId="1" xfId="1" applyFont="1" applyFill="1" applyBorder="1" applyAlignment="1">
      <alignment horizontal="center" wrapText="1"/>
    </xf>
    <xf numFmtId="0" fontId="6" fillId="9" borderId="2" xfId="1" applyFont="1" applyFill="1" applyBorder="1" applyAlignment="1">
      <alignment horizontal="center" wrapText="1"/>
    </xf>
    <xf numFmtId="0" fontId="6" fillId="9" borderId="3" xfId="1" applyFont="1" applyFill="1" applyBorder="1" applyAlignment="1">
      <alignment horizontal="center" wrapText="1"/>
    </xf>
    <xf numFmtId="0" fontId="4" fillId="9" borderId="22" xfId="1" applyFont="1" applyFill="1" applyBorder="1" applyAlignment="1">
      <alignment horizontal="center" vertical="top"/>
    </xf>
    <xf numFmtId="0" fontId="4" fillId="9" borderId="23" xfId="1" applyFont="1" applyFill="1" applyBorder="1" applyAlignment="1">
      <alignment horizontal="center" vertical="top"/>
    </xf>
    <xf numFmtId="0" fontId="4" fillId="9" borderId="24" xfId="1" applyFont="1" applyFill="1" applyBorder="1" applyAlignment="1">
      <alignment horizontal="center" vertical="top"/>
    </xf>
    <xf numFmtId="0" fontId="7" fillId="9" borderId="1" xfId="1" applyFont="1" applyFill="1" applyBorder="1" applyAlignment="1">
      <alignment horizontal="center" vertical="center"/>
    </xf>
    <xf numFmtId="0" fontId="7" fillId="9" borderId="2" xfId="1" applyFont="1" applyFill="1" applyBorder="1" applyAlignment="1">
      <alignment horizontal="center" vertical="center"/>
    </xf>
    <xf numFmtId="0" fontId="7" fillId="9" borderId="3" xfId="1" applyFont="1" applyFill="1" applyBorder="1" applyAlignment="1">
      <alignment horizontal="center" vertical="center"/>
    </xf>
    <xf numFmtId="0" fontId="7" fillId="9" borderId="4" xfId="1" applyFont="1" applyFill="1" applyBorder="1" applyAlignment="1">
      <alignment horizontal="center" vertical="center"/>
    </xf>
    <xf numFmtId="0" fontId="7" fillId="9" borderId="5" xfId="1" applyFont="1" applyFill="1" applyBorder="1" applyAlignment="1">
      <alignment horizontal="center" vertical="center"/>
    </xf>
    <xf numFmtId="0" fontId="7" fillId="9" borderId="6" xfId="1" applyFont="1" applyFill="1" applyBorder="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4" fillId="0" borderId="1" xfId="1" applyFont="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center" vertical="center"/>
    </xf>
    <xf numFmtId="0" fontId="1" fillId="0" borderId="6" xfId="1" applyBorder="1" applyAlignment="1">
      <alignment horizontal="center" vertical="center"/>
    </xf>
    <xf numFmtId="0" fontId="2" fillId="4" borderId="1" xfId="1" applyFont="1" applyFill="1" applyBorder="1" applyAlignment="1">
      <alignment horizontal="center" vertical="center"/>
    </xf>
    <xf numFmtId="0" fontId="2" fillId="4" borderId="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4" xfId="1" applyFont="1" applyFill="1" applyBorder="1" applyAlignment="1">
      <alignment horizontal="center" vertical="center"/>
    </xf>
    <xf numFmtId="0" fontId="2" fillId="4" borderId="5" xfId="1" applyFont="1" applyFill="1" applyBorder="1" applyAlignment="1">
      <alignment horizontal="center" vertical="center"/>
    </xf>
    <xf numFmtId="0" fontId="2" fillId="4" borderId="6" xfId="1" applyFont="1" applyFill="1" applyBorder="1" applyAlignment="1">
      <alignment horizontal="center" vertical="center"/>
    </xf>
    <xf numFmtId="0" fontId="4" fillId="0" borderId="1" xfId="1" applyFont="1" applyBorder="1" applyAlignment="1">
      <alignment horizontal="left" vertical="center"/>
    </xf>
    <xf numFmtId="0" fontId="4" fillId="0" borderId="2" xfId="1" applyFont="1" applyBorder="1" applyAlignment="1">
      <alignment horizontal="left" vertical="center"/>
    </xf>
    <xf numFmtId="0" fontId="1" fillId="0" borderId="2" xfId="1" applyBorder="1" applyAlignment="1">
      <alignment horizontal="left" vertical="center"/>
    </xf>
    <xf numFmtId="0" fontId="1" fillId="0" borderId="3" xfId="1" applyBorder="1" applyAlignment="1">
      <alignment horizontal="left" vertical="center"/>
    </xf>
    <xf numFmtId="0" fontId="1" fillId="0" borderId="4" xfId="1" applyBorder="1" applyAlignment="1">
      <alignment horizontal="left" vertical="center"/>
    </xf>
    <xf numFmtId="0" fontId="1" fillId="0" borderId="5" xfId="1" applyBorder="1" applyAlignment="1">
      <alignment horizontal="left" vertical="center"/>
    </xf>
    <xf numFmtId="0" fontId="1" fillId="0" borderId="6" xfId="1" applyBorder="1" applyAlignment="1">
      <alignment horizontal="left" vertical="center"/>
    </xf>
    <xf numFmtId="0" fontId="1" fillId="0" borderId="8" xfId="1" applyBorder="1" applyAlignment="1">
      <alignment horizontal="center" vertical="center"/>
    </xf>
    <xf numFmtId="0" fontId="1" fillId="0" borderId="9" xfId="1" applyBorder="1" applyAlignment="1">
      <alignment horizontal="center" vertical="center"/>
    </xf>
    <xf numFmtId="0" fontId="2" fillId="9" borderId="22" xfId="1" applyFont="1" applyFill="1" applyBorder="1" applyAlignment="1">
      <alignment horizontal="center" vertical="center"/>
    </xf>
    <xf numFmtId="0" fontId="4" fillId="0" borderId="7" xfId="1" applyFont="1" applyBorder="1" applyAlignment="1" applyProtection="1">
      <alignment horizontal="left" vertical="top" wrapText="1"/>
      <protection locked="0"/>
    </xf>
    <xf numFmtId="0" fontId="4" fillId="0" borderId="8" xfId="1" applyFont="1" applyBorder="1" applyAlignment="1" applyProtection="1">
      <alignment horizontal="left" vertical="top" wrapText="1"/>
      <protection locked="0"/>
    </xf>
    <xf numFmtId="0" fontId="4" fillId="0" borderId="9" xfId="1" applyFont="1" applyBorder="1" applyAlignment="1" applyProtection="1">
      <alignment horizontal="left" vertical="top" wrapText="1"/>
      <protection locked="0"/>
    </xf>
    <xf numFmtId="0" fontId="1" fillId="9" borderId="8" xfId="1" applyFill="1" applyBorder="1" applyAlignment="1">
      <alignment horizontal="center" vertical="center"/>
    </xf>
    <xf numFmtId="0" fontId="1" fillId="9" borderId="9" xfId="1" applyFill="1" applyBorder="1" applyAlignment="1">
      <alignment horizontal="center" vertical="center"/>
    </xf>
    <xf numFmtId="0" fontId="8" fillId="0" borderId="1" xfId="1" applyFont="1" applyBorder="1" applyAlignment="1" applyProtection="1">
      <alignment horizontal="left" vertical="top" wrapText="1"/>
      <protection locked="0"/>
    </xf>
    <xf numFmtId="0" fontId="8" fillId="0" borderId="2" xfId="1" applyFont="1" applyBorder="1" applyAlignment="1" applyProtection="1">
      <alignment horizontal="left" vertical="top" wrapText="1"/>
      <protection locked="0"/>
    </xf>
    <xf numFmtId="0" fontId="8" fillId="0" borderId="3" xfId="1" applyFont="1" applyBorder="1" applyAlignment="1" applyProtection="1">
      <alignment horizontal="left" vertical="top" wrapText="1"/>
      <protection locked="0"/>
    </xf>
    <xf numFmtId="0" fontId="8" fillId="0" borderId="13" xfId="1" applyFont="1" applyBorder="1" applyAlignment="1" applyProtection="1">
      <alignment horizontal="left" vertical="top" wrapText="1"/>
      <protection locked="0"/>
    </xf>
    <xf numFmtId="0" fontId="8" fillId="0" borderId="0" xfId="1" applyFont="1" applyAlignment="1" applyProtection="1">
      <alignment horizontal="left" vertical="top" wrapText="1"/>
      <protection locked="0"/>
    </xf>
    <xf numFmtId="0" fontId="8" fillId="0" borderId="14" xfId="1" applyFont="1" applyBorder="1" applyAlignment="1" applyProtection="1">
      <alignment horizontal="left" vertical="top" wrapText="1"/>
      <protection locked="0"/>
    </xf>
    <xf numFmtId="0" fontId="8" fillId="0" borderId="4" xfId="1" applyFont="1" applyBorder="1" applyAlignment="1" applyProtection="1">
      <alignment horizontal="left" vertical="top" wrapText="1"/>
      <protection locked="0"/>
    </xf>
    <xf numFmtId="0" fontId="8" fillId="0" borderId="5" xfId="1" applyFont="1" applyBorder="1" applyAlignment="1" applyProtection="1">
      <alignment horizontal="left" vertical="top" wrapText="1"/>
      <protection locked="0"/>
    </xf>
    <xf numFmtId="0" fontId="8" fillId="0" borderId="6" xfId="1" applyFont="1" applyBorder="1" applyAlignment="1" applyProtection="1">
      <alignment horizontal="left" vertical="top" wrapText="1"/>
      <protection locked="0"/>
    </xf>
    <xf numFmtId="0" fontId="9" fillId="0" borderId="1" xfId="1" applyFont="1" applyBorder="1" applyAlignment="1" applyProtection="1">
      <alignment horizontal="center" vertical="center"/>
      <protection locked="0"/>
    </xf>
    <xf numFmtId="0" fontId="9" fillId="0" borderId="2" xfId="1" applyFont="1" applyBorder="1" applyAlignment="1" applyProtection="1">
      <alignment horizontal="center" vertical="center"/>
      <protection locked="0"/>
    </xf>
    <xf numFmtId="0" fontId="9" fillId="0" borderId="3" xfId="1" applyFont="1" applyBorder="1" applyAlignment="1" applyProtection="1">
      <alignment horizontal="center" vertical="center"/>
      <protection locked="0"/>
    </xf>
    <xf numFmtId="0" fontId="9" fillId="0" borderId="13" xfId="1" applyFont="1" applyBorder="1" applyAlignment="1" applyProtection="1">
      <alignment horizontal="center" vertical="center"/>
      <protection locked="0"/>
    </xf>
    <xf numFmtId="0" fontId="9" fillId="0" borderId="0" xfId="1" applyFont="1" applyAlignment="1" applyProtection="1">
      <alignment horizontal="center" vertical="center"/>
      <protection locked="0"/>
    </xf>
    <xf numFmtId="0" fontId="9" fillId="0" borderId="14" xfId="1" applyFont="1" applyBorder="1" applyAlignment="1" applyProtection="1">
      <alignment horizontal="center" vertical="center"/>
      <protection locked="0"/>
    </xf>
    <xf numFmtId="0" fontId="9" fillId="0" borderId="4" xfId="1" applyFont="1" applyBorder="1" applyAlignment="1" applyProtection="1">
      <alignment horizontal="center" vertical="center"/>
      <protection locked="0"/>
    </xf>
    <xf numFmtId="0" fontId="9" fillId="0" borderId="5" xfId="1" applyFont="1" applyBorder="1" applyAlignment="1" applyProtection="1">
      <alignment horizontal="center" vertical="center"/>
      <protection locked="0"/>
    </xf>
    <xf numFmtId="0" fontId="9" fillId="0" borderId="6" xfId="1" applyFont="1" applyBorder="1" applyAlignment="1" applyProtection="1">
      <alignment horizontal="center" vertical="center"/>
      <protection locked="0"/>
    </xf>
    <xf numFmtId="164" fontId="10" fillId="0" borderId="1" xfId="1" applyNumberFormat="1" applyFont="1" applyBorder="1" applyAlignment="1" applyProtection="1">
      <alignment horizontal="center" vertical="center"/>
      <protection locked="0"/>
    </xf>
    <xf numFmtId="164" fontId="10" fillId="0" borderId="2" xfId="1" applyNumberFormat="1" applyFont="1" applyBorder="1" applyAlignment="1" applyProtection="1">
      <alignment horizontal="center" vertical="center"/>
      <protection locked="0"/>
    </xf>
    <xf numFmtId="164" fontId="10" fillId="0" borderId="3" xfId="1" applyNumberFormat="1" applyFont="1" applyBorder="1" applyAlignment="1" applyProtection="1">
      <alignment horizontal="center" vertical="center"/>
      <protection locked="0"/>
    </xf>
    <xf numFmtId="164" fontId="10" fillId="0" borderId="13" xfId="1" applyNumberFormat="1" applyFont="1" applyBorder="1" applyAlignment="1" applyProtection="1">
      <alignment horizontal="center" vertical="center"/>
      <protection locked="0"/>
    </xf>
    <xf numFmtId="164" fontId="10" fillId="0" borderId="0" xfId="1" applyNumberFormat="1" applyFont="1" applyAlignment="1" applyProtection="1">
      <alignment horizontal="center" vertical="center"/>
      <protection locked="0"/>
    </xf>
    <xf numFmtId="164" fontId="10" fillId="0" borderId="14" xfId="1" applyNumberFormat="1" applyFont="1" applyBorder="1" applyAlignment="1" applyProtection="1">
      <alignment horizontal="center" vertical="center"/>
      <protection locked="0"/>
    </xf>
    <xf numFmtId="164" fontId="10" fillId="0" borderId="4" xfId="1" applyNumberFormat="1" applyFont="1" applyBorder="1" applyAlignment="1" applyProtection="1">
      <alignment horizontal="center" vertical="center"/>
      <protection locked="0"/>
    </xf>
    <xf numFmtId="164" fontId="10" fillId="0" borderId="5" xfId="1" applyNumberFormat="1" applyFont="1" applyBorder="1" applyAlignment="1" applyProtection="1">
      <alignment horizontal="center" vertical="center"/>
      <protection locked="0"/>
    </xf>
    <xf numFmtId="164" fontId="10" fillId="0" borderId="6" xfId="1" applyNumberFormat="1" applyFont="1" applyBorder="1" applyAlignment="1" applyProtection="1">
      <alignment horizontal="center" vertical="center"/>
      <protection locked="0"/>
    </xf>
    <xf numFmtId="0" fontId="2" fillId="8" borderId="1" xfId="1" applyFont="1" applyFill="1" applyBorder="1" applyAlignment="1">
      <alignment horizontal="center" vertical="center"/>
    </xf>
    <xf numFmtId="0" fontId="2" fillId="8" borderId="2" xfId="1" applyFont="1" applyFill="1" applyBorder="1" applyAlignment="1">
      <alignment horizontal="center" vertical="center"/>
    </xf>
    <xf numFmtId="0" fontId="2" fillId="8" borderId="3" xfId="1" applyFont="1" applyFill="1" applyBorder="1" applyAlignment="1">
      <alignment horizontal="center" vertical="center"/>
    </xf>
    <xf numFmtId="0" fontId="2" fillId="8" borderId="4" xfId="1" applyFont="1" applyFill="1" applyBorder="1" applyAlignment="1">
      <alignment horizontal="center" vertical="center"/>
    </xf>
    <xf numFmtId="0" fontId="2" fillId="8" borderId="5" xfId="1" applyFont="1" applyFill="1" applyBorder="1" applyAlignment="1">
      <alignment horizontal="center" vertical="center"/>
    </xf>
    <xf numFmtId="0" fontId="2" fillId="8" borderId="6" xfId="1" applyFont="1" applyFill="1" applyBorder="1" applyAlignment="1">
      <alignment horizontal="center" vertical="center"/>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2" fillId="5" borderId="1" xfId="1" applyFont="1" applyFill="1" applyBorder="1" applyAlignment="1">
      <alignment horizontal="center" vertical="center"/>
    </xf>
    <xf numFmtId="0" fontId="2" fillId="5" borderId="2" xfId="1" applyFont="1" applyFill="1" applyBorder="1" applyAlignment="1">
      <alignment horizontal="center" vertical="center"/>
    </xf>
    <xf numFmtId="0" fontId="2" fillId="5" borderId="3" xfId="1" applyFont="1" applyFill="1" applyBorder="1" applyAlignment="1">
      <alignment horizontal="center" vertical="center"/>
    </xf>
    <xf numFmtId="0" fontId="2" fillId="5" borderId="4" xfId="1" applyFont="1" applyFill="1" applyBorder="1" applyAlignment="1">
      <alignment horizontal="center" vertical="center"/>
    </xf>
    <xf numFmtId="0" fontId="2" fillId="5" borderId="5" xfId="1" applyFont="1" applyFill="1" applyBorder="1" applyAlignment="1">
      <alignment horizontal="center" vertical="center"/>
    </xf>
    <xf numFmtId="0" fontId="2" fillId="5" borderId="6" xfId="1" applyFont="1" applyFill="1" applyBorder="1" applyAlignment="1">
      <alignment horizontal="center" vertical="center"/>
    </xf>
    <xf numFmtId="0" fontId="2" fillId="6" borderId="1" xfId="1" applyFont="1" applyFill="1" applyBorder="1" applyAlignment="1">
      <alignment horizontal="center" vertical="center"/>
    </xf>
    <xf numFmtId="0" fontId="2" fillId="6" borderId="2" xfId="1" applyFont="1" applyFill="1" applyBorder="1" applyAlignment="1">
      <alignment horizontal="center" vertical="center"/>
    </xf>
    <xf numFmtId="0" fontId="2" fillId="6" borderId="3" xfId="1" applyFont="1" applyFill="1" applyBorder="1" applyAlignment="1">
      <alignment horizontal="center" vertical="center"/>
    </xf>
    <xf numFmtId="0" fontId="2" fillId="6" borderId="4" xfId="1" applyFont="1" applyFill="1" applyBorder="1" applyAlignment="1">
      <alignment horizontal="center" vertical="center"/>
    </xf>
    <xf numFmtId="0" fontId="2" fillId="6" borderId="5" xfId="1" applyFont="1" applyFill="1" applyBorder="1" applyAlignment="1">
      <alignment horizontal="center" vertical="center"/>
    </xf>
    <xf numFmtId="0" fontId="2" fillId="6" borderId="6" xfId="1" applyFont="1" applyFill="1" applyBorder="1" applyAlignment="1">
      <alignment horizontal="center" vertical="center"/>
    </xf>
    <xf numFmtId="0" fontId="2" fillId="7" borderId="1" xfId="1" applyFont="1" applyFill="1" applyBorder="1" applyAlignment="1">
      <alignment horizontal="center" vertical="center"/>
    </xf>
    <xf numFmtId="0" fontId="2" fillId="7" borderId="2" xfId="1" applyFont="1" applyFill="1" applyBorder="1" applyAlignment="1">
      <alignment horizontal="center" vertical="center"/>
    </xf>
    <xf numFmtId="0" fontId="2" fillId="7" borderId="3" xfId="1" applyFont="1" applyFill="1" applyBorder="1" applyAlignment="1">
      <alignment horizontal="center" vertical="center"/>
    </xf>
    <xf numFmtId="0" fontId="2" fillId="7" borderId="4" xfId="1" applyFont="1" applyFill="1" applyBorder="1" applyAlignment="1">
      <alignment horizontal="center" vertical="center"/>
    </xf>
    <xf numFmtId="0" fontId="2" fillId="7" borderId="5" xfId="1" applyFont="1" applyFill="1" applyBorder="1" applyAlignment="1">
      <alignment horizontal="center" vertical="center"/>
    </xf>
    <xf numFmtId="0" fontId="2" fillId="7" borderId="6" xfId="1" applyFont="1" applyFill="1" applyBorder="1" applyAlignment="1">
      <alignment horizontal="center" vertical="center"/>
    </xf>
    <xf numFmtId="0" fontId="2" fillId="0" borderId="22" xfId="1" applyFont="1" applyBorder="1" applyAlignment="1" applyProtection="1">
      <alignment horizontal="center" vertical="top" wrapText="1"/>
    </xf>
  </cellXfs>
  <cellStyles count="2">
    <cellStyle name="Normal" xfId="0" builtinId="0"/>
    <cellStyle name="Normal 2" xfId="1" xr:uid="{49B39188-11D3-499A-BDE2-E6B16A3D3832}"/>
  </cellStyles>
  <dxfs count="10">
    <dxf>
      <font>
        <condense val="0"/>
        <extend val="0"/>
        <color rgb="FF9C0006"/>
      </font>
      <fill>
        <patternFill>
          <bgColor rgb="FFFD6E5F"/>
        </patternFill>
      </fill>
    </dxf>
    <dxf>
      <fill>
        <patternFill>
          <bgColor rgb="FFFFC000"/>
        </patternFill>
      </fill>
    </dxf>
    <dxf>
      <fill>
        <patternFill>
          <bgColor rgb="FFFFFF00"/>
        </patternFill>
      </fill>
    </dxf>
    <dxf>
      <fill>
        <patternFill>
          <bgColor rgb="FFCBEC02"/>
        </patternFill>
      </fill>
    </dxf>
    <dxf>
      <fill>
        <patternFill>
          <bgColor rgb="FF00B0F0"/>
        </patternFill>
      </fill>
    </dxf>
    <dxf>
      <font>
        <condense val="0"/>
        <extend val="0"/>
        <color rgb="FF9C0006"/>
      </font>
      <fill>
        <patternFill>
          <bgColor rgb="FFFD6E5F"/>
        </patternFill>
      </fill>
    </dxf>
    <dxf>
      <fill>
        <patternFill>
          <bgColor rgb="FFFFC000"/>
        </patternFill>
      </fill>
    </dxf>
    <dxf>
      <fill>
        <patternFill>
          <bgColor rgb="FFFFFF00"/>
        </patternFill>
      </fill>
    </dxf>
    <dxf>
      <fill>
        <patternFill>
          <bgColor rgb="FFCBEC02"/>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fmlaLink="$O$32" noThreeD="1"/>
</file>

<file path=xl/ctrlProps/ctrlProp2.xml><?xml version="1.0" encoding="utf-8"?>
<formControlPr xmlns="http://schemas.microsoft.com/office/spreadsheetml/2009/9/main" objectType="CheckBox" fmlaLink="$R$32" noThreeD="1"/>
</file>

<file path=xl/ctrlProps/ctrlProp3.xml><?xml version="1.0" encoding="utf-8"?>
<formControlPr xmlns="http://schemas.microsoft.com/office/spreadsheetml/2009/9/main" objectType="CheckBox" fmlaLink="$U$32" noThreeD="1"/>
</file>

<file path=xl/ctrlProps/ctrlProp4.xml><?xml version="1.0" encoding="utf-8"?>
<formControlPr xmlns="http://schemas.microsoft.com/office/spreadsheetml/2009/9/main" objectType="CheckBox" fmlaLink="$X$32" noThreeD="1"/>
</file>

<file path=xl/ctrlProps/ctrlProp5.xml><?xml version="1.0" encoding="utf-8"?>
<formControlPr xmlns="http://schemas.microsoft.com/office/spreadsheetml/2009/9/main" objectType="CheckBox" fmlaLink="$AA$32" noThreeD="1"/>
</file>

<file path=xl/ctrlProps/ctrlProp6.xml><?xml version="1.0" encoding="utf-8"?>
<formControlPr xmlns="http://schemas.microsoft.com/office/spreadsheetml/2009/9/main" objectType="CheckBox" fmlaLink="$O$38" lockText="1" noThreeD="1"/>
</file>

<file path=xl/ctrlProps/ctrlProp7.xml><?xml version="1.0" encoding="utf-8"?>
<formControlPr xmlns="http://schemas.microsoft.com/office/spreadsheetml/2009/9/main" objectType="CheckBox" fmlaLink="$R$38" lockText="1" noThreeD="1"/>
</file>

<file path=xl/ctrlProps/ctrlProp8.xml><?xml version="1.0" encoding="utf-8"?>
<formControlPr xmlns="http://schemas.microsoft.com/office/spreadsheetml/2009/9/main" objectType="CheckBox" fmlaLink="$U$38" lockText="1" noThreeD="1"/>
</file>

<file path=xl/ctrlProps/ctrlProp9.xml><?xml version="1.0" encoding="utf-8"?>
<formControlPr xmlns="http://schemas.microsoft.com/office/spreadsheetml/2009/9/main" objectType="CheckBox" fmlaLink="$X$38" lockText="1" noThreeD="1"/>
</file>

<file path=xl/ctrlProps/ctrlProp10.xml><?xml version="1.0" encoding="utf-8"?>
<formControlPr xmlns="http://schemas.microsoft.com/office/spreadsheetml/2009/9/main" objectType="CheckBox" fmlaLink="$AA$38" lockText="1" noThreeD="1"/>
</file>

<file path=xl/ctrlProps/ctrlProp11.xml><?xml version="1.0" encoding="utf-8"?>
<formControlPr xmlns="http://schemas.microsoft.com/office/spreadsheetml/2009/9/main" objectType="CheckBox" fmlaLink="$O$44" lockText="1" noThreeD="1"/>
</file>

<file path=xl/ctrlProps/ctrlProp12.xml><?xml version="1.0" encoding="utf-8"?>
<formControlPr xmlns="http://schemas.microsoft.com/office/spreadsheetml/2009/9/main" objectType="CheckBox" fmlaLink="$R$44" lockText="1" noThreeD="1"/>
</file>

<file path=xl/ctrlProps/ctrlProp13.xml><?xml version="1.0" encoding="utf-8"?>
<formControlPr xmlns="http://schemas.microsoft.com/office/spreadsheetml/2009/9/main" objectType="CheckBox" fmlaLink="$U$44" lockText="1" noThreeD="1"/>
</file>

<file path=xl/ctrlProps/ctrlProp14.xml><?xml version="1.0" encoding="utf-8"?>
<formControlPr xmlns="http://schemas.microsoft.com/office/spreadsheetml/2009/9/main" objectType="CheckBox" fmlaLink="$X$44" lockText="1" noThreeD="1"/>
</file>

<file path=xl/ctrlProps/ctrlProp15.xml><?xml version="1.0" encoding="utf-8"?>
<formControlPr xmlns="http://schemas.microsoft.com/office/spreadsheetml/2009/9/main" objectType="CheckBox" fmlaLink="$AA$44" lockText="1" noThreeD="1"/>
</file>

<file path=xl/ctrlProps/ctrlProp16.xml><?xml version="1.0" encoding="utf-8"?>
<formControlPr xmlns="http://schemas.microsoft.com/office/spreadsheetml/2009/9/main" objectType="CheckBox" fmlaLink="$O$50" lockText="1" noThreeD="1"/>
</file>

<file path=xl/ctrlProps/ctrlProp17.xml><?xml version="1.0" encoding="utf-8"?>
<formControlPr xmlns="http://schemas.microsoft.com/office/spreadsheetml/2009/9/main" objectType="CheckBox" fmlaLink="$R$50" lockText="1" noThreeD="1"/>
</file>

<file path=xl/ctrlProps/ctrlProp18.xml><?xml version="1.0" encoding="utf-8"?>
<formControlPr xmlns="http://schemas.microsoft.com/office/spreadsheetml/2009/9/main" objectType="CheckBox" fmlaLink="$U$50" lockText="1" noThreeD="1"/>
</file>

<file path=xl/ctrlProps/ctrlProp19.xml><?xml version="1.0" encoding="utf-8"?>
<formControlPr xmlns="http://schemas.microsoft.com/office/spreadsheetml/2009/9/main" objectType="CheckBox" fmlaLink="$X$50" lockText="1" noThreeD="1"/>
</file>

<file path=xl/ctrlProps/ctrlProp20.xml><?xml version="1.0" encoding="utf-8"?>
<formControlPr xmlns="http://schemas.microsoft.com/office/spreadsheetml/2009/9/main" objectType="CheckBox" fmlaLink="$AA$50" lockText="1" noThreeD="1"/>
</file>

<file path=xl/ctrlProps/ctrlProp21.xml><?xml version="1.0" encoding="utf-8"?>
<formControlPr xmlns="http://schemas.microsoft.com/office/spreadsheetml/2009/9/main" objectType="CheckBox" fmlaLink="$O$56" lockText="1" noThreeD="1"/>
</file>

<file path=xl/ctrlProps/ctrlProp22.xml><?xml version="1.0" encoding="utf-8"?>
<formControlPr xmlns="http://schemas.microsoft.com/office/spreadsheetml/2009/9/main" objectType="CheckBox" fmlaLink="$R$56" lockText="1" noThreeD="1"/>
</file>

<file path=xl/ctrlProps/ctrlProp23.xml><?xml version="1.0" encoding="utf-8"?>
<formControlPr xmlns="http://schemas.microsoft.com/office/spreadsheetml/2009/9/main" objectType="CheckBox" fmlaLink="$U$56" lockText="1" noThreeD="1"/>
</file>

<file path=xl/ctrlProps/ctrlProp24.xml><?xml version="1.0" encoding="utf-8"?>
<formControlPr xmlns="http://schemas.microsoft.com/office/spreadsheetml/2009/9/main" objectType="CheckBox" fmlaLink="$X$56" lockText="1" noThreeD="1"/>
</file>

<file path=xl/ctrlProps/ctrlProp25.xml><?xml version="1.0" encoding="utf-8"?>
<formControlPr xmlns="http://schemas.microsoft.com/office/spreadsheetml/2009/9/main" objectType="CheckBox" fmlaLink="$AA$56" lockText="1" noThreeD="1"/>
</file>

<file path=xl/ctrlProps/ctrlProp26.xml><?xml version="1.0" encoding="utf-8"?>
<formControlPr xmlns="http://schemas.microsoft.com/office/spreadsheetml/2009/9/main" objectType="CheckBox" fmlaLink="$O$62" lockText="1" noThreeD="1"/>
</file>

<file path=xl/ctrlProps/ctrlProp27.xml><?xml version="1.0" encoding="utf-8"?>
<formControlPr xmlns="http://schemas.microsoft.com/office/spreadsheetml/2009/9/main" objectType="CheckBox" fmlaLink="$R$62" lockText="1" noThreeD="1"/>
</file>

<file path=xl/ctrlProps/ctrlProp28.xml><?xml version="1.0" encoding="utf-8"?>
<formControlPr xmlns="http://schemas.microsoft.com/office/spreadsheetml/2009/9/main" objectType="CheckBox" fmlaLink="$U$62" lockText="1" noThreeD="1"/>
</file>

<file path=xl/ctrlProps/ctrlProp29.xml><?xml version="1.0" encoding="utf-8"?>
<formControlPr xmlns="http://schemas.microsoft.com/office/spreadsheetml/2009/9/main" objectType="CheckBox" fmlaLink="$X$62" lockText="1" noThreeD="1"/>
</file>

<file path=xl/ctrlProps/ctrlProp30.xml><?xml version="1.0" encoding="utf-8"?>
<formControlPr xmlns="http://schemas.microsoft.com/office/spreadsheetml/2009/9/main" objectType="CheckBox" fmlaLink="$AA$62" lockText="1" noThreeD="1"/>
</file>

<file path=xl/ctrlProps/ctrlProp31.xml><?xml version="1.0" encoding="utf-8"?>
<formControlPr xmlns="http://schemas.microsoft.com/office/spreadsheetml/2009/9/main" objectType="CheckBox" fmlaLink="$O$68" lockText="1" noThreeD="1"/>
</file>

<file path=xl/ctrlProps/ctrlProp32.xml><?xml version="1.0" encoding="utf-8"?>
<formControlPr xmlns="http://schemas.microsoft.com/office/spreadsheetml/2009/9/main" objectType="CheckBox" fmlaLink="$R$68" lockText="1" noThreeD="1"/>
</file>

<file path=xl/ctrlProps/ctrlProp33.xml><?xml version="1.0" encoding="utf-8"?>
<formControlPr xmlns="http://schemas.microsoft.com/office/spreadsheetml/2009/9/main" objectType="CheckBox" fmlaLink="$U$68" lockText="1" noThreeD="1"/>
</file>

<file path=xl/ctrlProps/ctrlProp34.xml><?xml version="1.0" encoding="utf-8"?>
<formControlPr xmlns="http://schemas.microsoft.com/office/spreadsheetml/2009/9/main" objectType="CheckBox" fmlaLink="$X$68" lockText="1" noThreeD="1"/>
</file>

<file path=xl/ctrlProps/ctrlProp35.xml><?xml version="1.0" encoding="utf-8"?>
<formControlPr xmlns="http://schemas.microsoft.com/office/spreadsheetml/2009/9/main" objectType="CheckBox" fmlaLink="$AA$68" lockText="1" noThreeD="1"/>
</file>

<file path=xl/ctrlProps/ctrlProp36.xml><?xml version="1.0" encoding="utf-8"?>
<formControlPr xmlns="http://schemas.microsoft.com/office/spreadsheetml/2009/9/main" objectType="CheckBox" fmlaLink="$O$74" lockText="1" noThreeD="1"/>
</file>

<file path=xl/ctrlProps/ctrlProp37.xml><?xml version="1.0" encoding="utf-8"?>
<formControlPr xmlns="http://schemas.microsoft.com/office/spreadsheetml/2009/9/main" objectType="CheckBox" fmlaLink="$R$74" lockText="1" noThreeD="1"/>
</file>

<file path=xl/ctrlProps/ctrlProp38.xml><?xml version="1.0" encoding="utf-8"?>
<formControlPr xmlns="http://schemas.microsoft.com/office/spreadsheetml/2009/9/main" objectType="CheckBox" fmlaLink="$U$74" lockText="1" noThreeD="1"/>
</file>

<file path=xl/ctrlProps/ctrlProp39.xml><?xml version="1.0" encoding="utf-8"?>
<formControlPr xmlns="http://schemas.microsoft.com/office/spreadsheetml/2009/9/main" objectType="CheckBox" fmlaLink="$X$74" lockText="1" noThreeD="1"/>
</file>

<file path=xl/ctrlProps/ctrlProp40.xml><?xml version="1.0" encoding="utf-8"?>
<formControlPr xmlns="http://schemas.microsoft.com/office/spreadsheetml/2009/9/main" objectType="CheckBox" fmlaLink="$AA$74" lockText="1" noThreeD="1"/>
</file>

<file path=xl/ctrlProps/ctrlProp41.xml><?xml version="1.0" encoding="utf-8"?>
<formControlPr xmlns="http://schemas.microsoft.com/office/spreadsheetml/2009/9/main" objectType="CheckBox" fmlaLink="$O$80" lockText="1" noThreeD="1"/>
</file>

<file path=xl/ctrlProps/ctrlProp42.xml><?xml version="1.0" encoding="utf-8"?>
<formControlPr xmlns="http://schemas.microsoft.com/office/spreadsheetml/2009/9/main" objectType="CheckBox" fmlaLink="$R$80" lockText="1" noThreeD="1"/>
</file>

<file path=xl/ctrlProps/ctrlProp43.xml><?xml version="1.0" encoding="utf-8"?>
<formControlPr xmlns="http://schemas.microsoft.com/office/spreadsheetml/2009/9/main" objectType="CheckBox" fmlaLink="$U$80" lockText="1" noThreeD="1"/>
</file>

<file path=xl/ctrlProps/ctrlProp44.xml><?xml version="1.0" encoding="utf-8"?>
<formControlPr xmlns="http://schemas.microsoft.com/office/spreadsheetml/2009/9/main" objectType="CheckBox" fmlaLink="$X$80" lockText="1" noThreeD="1"/>
</file>

<file path=xl/ctrlProps/ctrlProp45.xml><?xml version="1.0" encoding="utf-8"?>
<formControlPr xmlns="http://schemas.microsoft.com/office/spreadsheetml/2009/9/main" objectType="CheckBox" fmlaLink="$AA$80" lockText="1" noThreeD="1"/>
</file>

<file path=xl/ctrlProps/ctrlProp46.xml><?xml version="1.0" encoding="utf-8"?>
<formControlPr xmlns="http://schemas.microsoft.com/office/spreadsheetml/2009/9/main" objectType="CheckBox" fmlaLink="$O$86" lockText="1" noThreeD="1"/>
</file>

<file path=xl/ctrlProps/ctrlProp47.xml><?xml version="1.0" encoding="utf-8"?>
<formControlPr xmlns="http://schemas.microsoft.com/office/spreadsheetml/2009/9/main" objectType="CheckBox" fmlaLink="$R$86" lockText="1" noThreeD="1"/>
</file>

<file path=xl/ctrlProps/ctrlProp48.xml><?xml version="1.0" encoding="utf-8"?>
<formControlPr xmlns="http://schemas.microsoft.com/office/spreadsheetml/2009/9/main" objectType="CheckBox" fmlaLink="$U$86" lockText="1" noThreeD="1"/>
</file>

<file path=xl/ctrlProps/ctrlProp49.xml><?xml version="1.0" encoding="utf-8"?>
<formControlPr xmlns="http://schemas.microsoft.com/office/spreadsheetml/2009/9/main" objectType="CheckBox" fmlaLink="$X$86" lockText="1" noThreeD="1"/>
</file>

<file path=xl/ctrlProps/ctrlProp50.xml><?xml version="1.0" encoding="utf-8"?>
<formControlPr xmlns="http://schemas.microsoft.com/office/spreadsheetml/2009/9/main" objectType="CheckBox" fmlaLink="$AA$86" lockText="1" noThreeD="1"/>
</file>

<file path=xl/ctrlProps/ctrlProp51.xml><?xml version="1.0" encoding="utf-8"?>
<formControlPr xmlns="http://schemas.microsoft.com/office/spreadsheetml/2009/9/main" objectType="CheckBox" fmlaLink="$O$92" lockText="1" noThreeD="1"/>
</file>

<file path=xl/ctrlProps/ctrlProp52.xml><?xml version="1.0" encoding="utf-8"?>
<formControlPr xmlns="http://schemas.microsoft.com/office/spreadsheetml/2009/9/main" objectType="CheckBox" fmlaLink="$R$92" lockText="1" noThreeD="1"/>
</file>

<file path=xl/ctrlProps/ctrlProp53.xml><?xml version="1.0" encoding="utf-8"?>
<formControlPr xmlns="http://schemas.microsoft.com/office/spreadsheetml/2009/9/main" objectType="CheckBox" fmlaLink="$U$92" lockText="1" noThreeD="1"/>
</file>

<file path=xl/ctrlProps/ctrlProp54.xml><?xml version="1.0" encoding="utf-8"?>
<formControlPr xmlns="http://schemas.microsoft.com/office/spreadsheetml/2009/9/main" objectType="CheckBox" fmlaLink="$X$92" lockText="1" noThreeD="1"/>
</file>

<file path=xl/ctrlProps/ctrlProp55.xml><?xml version="1.0" encoding="utf-8"?>
<formControlPr xmlns="http://schemas.microsoft.com/office/spreadsheetml/2009/9/main" objectType="CheckBox" fmlaLink="$AA$92" lockText="1" noThreeD="1"/>
</file>

<file path=xl/ctrlProps/ctrlProp56.xml><?xml version="1.0" encoding="utf-8"?>
<formControlPr xmlns="http://schemas.microsoft.com/office/spreadsheetml/2009/9/main" objectType="CheckBox" fmlaLink="$O$98" lockText="1" noThreeD="1"/>
</file>

<file path=xl/ctrlProps/ctrlProp57.xml><?xml version="1.0" encoding="utf-8"?>
<formControlPr xmlns="http://schemas.microsoft.com/office/spreadsheetml/2009/9/main" objectType="CheckBox" fmlaLink="$R$98" lockText="1" noThreeD="1"/>
</file>

<file path=xl/ctrlProps/ctrlProp58.xml><?xml version="1.0" encoding="utf-8"?>
<formControlPr xmlns="http://schemas.microsoft.com/office/spreadsheetml/2009/9/main" objectType="CheckBox" fmlaLink="$U$98" lockText="1" noThreeD="1"/>
</file>

<file path=xl/ctrlProps/ctrlProp59.xml><?xml version="1.0" encoding="utf-8"?>
<formControlPr xmlns="http://schemas.microsoft.com/office/spreadsheetml/2009/9/main" objectType="CheckBox" fmlaLink="$X$98" lockText="1" noThreeD="1"/>
</file>

<file path=xl/ctrlProps/ctrlProp60.xml><?xml version="1.0" encoding="utf-8"?>
<formControlPr xmlns="http://schemas.microsoft.com/office/spreadsheetml/2009/9/main" objectType="CheckBox" fmlaLink="$AA$98" lockText="1" noThreeD="1"/>
</file>

<file path=xl/ctrlProps/ctrlProp61.xml><?xml version="1.0" encoding="utf-8"?>
<formControlPr xmlns="http://schemas.microsoft.com/office/spreadsheetml/2009/9/main" objectType="CheckBox" fmlaLink="$O$104" lockText="1" noThreeD="1"/>
</file>

<file path=xl/ctrlProps/ctrlProp62.xml><?xml version="1.0" encoding="utf-8"?>
<formControlPr xmlns="http://schemas.microsoft.com/office/spreadsheetml/2009/9/main" objectType="CheckBox" fmlaLink="$R$104" lockText="1" noThreeD="1"/>
</file>

<file path=xl/ctrlProps/ctrlProp63.xml><?xml version="1.0" encoding="utf-8"?>
<formControlPr xmlns="http://schemas.microsoft.com/office/spreadsheetml/2009/9/main" objectType="CheckBox" fmlaLink="$U$104" lockText="1" noThreeD="1"/>
</file>

<file path=xl/ctrlProps/ctrlProp64.xml><?xml version="1.0" encoding="utf-8"?>
<formControlPr xmlns="http://schemas.microsoft.com/office/spreadsheetml/2009/9/main" objectType="CheckBox" fmlaLink="$X$104" lockText="1" noThreeD="1"/>
</file>

<file path=xl/ctrlProps/ctrlProp65.xml><?xml version="1.0" encoding="utf-8"?>
<formControlPr xmlns="http://schemas.microsoft.com/office/spreadsheetml/2009/9/main" objectType="CheckBox" fmlaLink="$AA$104" lockText="1" noThreeD="1"/>
</file>

<file path=xl/ctrlProps/ctrlProp66.xml><?xml version="1.0" encoding="utf-8"?>
<formControlPr xmlns="http://schemas.microsoft.com/office/spreadsheetml/2009/9/main" objectType="CheckBox" fmlaLink="$O$110" lockText="1" noThreeD="1"/>
</file>

<file path=xl/ctrlProps/ctrlProp67.xml><?xml version="1.0" encoding="utf-8"?>
<formControlPr xmlns="http://schemas.microsoft.com/office/spreadsheetml/2009/9/main" objectType="CheckBox" fmlaLink="$R$110" lockText="1" noThreeD="1"/>
</file>

<file path=xl/ctrlProps/ctrlProp68.xml><?xml version="1.0" encoding="utf-8"?>
<formControlPr xmlns="http://schemas.microsoft.com/office/spreadsheetml/2009/9/main" objectType="CheckBox" fmlaLink="$U$110" lockText="1" noThreeD="1"/>
</file>

<file path=xl/ctrlProps/ctrlProp69.xml><?xml version="1.0" encoding="utf-8"?>
<formControlPr xmlns="http://schemas.microsoft.com/office/spreadsheetml/2009/9/main" objectType="CheckBox" fmlaLink="$X$110" lockText="1" noThreeD="1"/>
</file>

<file path=xl/ctrlProps/ctrlProp70.xml><?xml version="1.0" encoding="utf-8"?>
<formControlPr xmlns="http://schemas.microsoft.com/office/spreadsheetml/2009/9/main" objectType="CheckBox" fmlaLink="$AA$110" lockText="1" noThreeD="1"/>
</file>

<file path=xl/ctrlProps/ctrlProp71.xml><?xml version="1.0" encoding="utf-8"?>
<formControlPr xmlns="http://schemas.microsoft.com/office/spreadsheetml/2009/9/main" objectType="CheckBox" fmlaLink="$O$116" lockText="1" noThreeD="1"/>
</file>

<file path=xl/ctrlProps/ctrlProp72.xml><?xml version="1.0" encoding="utf-8"?>
<formControlPr xmlns="http://schemas.microsoft.com/office/spreadsheetml/2009/9/main" objectType="CheckBox" fmlaLink="$R$116" lockText="1" noThreeD="1"/>
</file>

<file path=xl/ctrlProps/ctrlProp73.xml><?xml version="1.0" encoding="utf-8"?>
<formControlPr xmlns="http://schemas.microsoft.com/office/spreadsheetml/2009/9/main" objectType="CheckBox" fmlaLink="$U$116" lockText="1" noThreeD="1"/>
</file>

<file path=xl/ctrlProps/ctrlProp74.xml><?xml version="1.0" encoding="utf-8"?>
<formControlPr xmlns="http://schemas.microsoft.com/office/spreadsheetml/2009/9/main" objectType="CheckBox" fmlaLink="$X$116" lockText="1" noThreeD="1"/>
</file>

<file path=xl/ctrlProps/ctrlProp75.xml><?xml version="1.0" encoding="utf-8"?>
<formControlPr xmlns="http://schemas.microsoft.com/office/spreadsheetml/2009/9/main" objectType="CheckBox" fmlaLink="$AA$116" lockText="1" noThreeD="1"/>
</file>

<file path=xl/ctrlProps/ctrlProp76.xml><?xml version="1.0" encoding="utf-8"?>
<formControlPr xmlns="http://schemas.microsoft.com/office/spreadsheetml/2009/9/main" objectType="CheckBox" fmlaLink="$O$122" lockText="1" noThreeD="1"/>
</file>

<file path=xl/ctrlProps/ctrlProp77.xml><?xml version="1.0" encoding="utf-8"?>
<formControlPr xmlns="http://schemas.microsoft.com/office/spreadsheetml/2009/9/main" objectType="CheckBox" fmlaLink="$R$122" lockText="1" noThreeD="1"/>
</file>

<file path=xl/ctrlProps/ctrlProp78.xml><?xml version="1.0" encoding="utf-8"?>
<formControlPr xmlns="http://schemas.microsoft.com/office/spreadsheetml/2009/9/main" objectType="CheckBox" fmlaLink="$U$122" lockText="1" noThreeD="1"/>
</file>

<file path=xl/ctrlProps/ctrlProp79.xml><?xml version="1.0" encoding="utf-8"?>
<formControlPr xmlns="http://schemas.microsoft.com/office/spreadsheetml/2009/9/main" objectType="CheckBox" fmlaLink="$X$122" lockText="1" noThreeD="1"/>
</file>

<file path=xl/ctrlProps/ctrlProp80.xml><?xml version="1.0" encoding="utf-8"?>
<formControlPr xmlns="http://schemas.microsoft.com/office/spreadsheetml/2009/9/main" objectType="CheckBox" fmlaLink="$AA$122" lockText="1" noThreeD="1"/>
</file>

<file path=xl/ctrlProps/ctrlProp81.xml><?xml version="1.0" encoding="utf-8"?>
<formControlPr xmlns="http://schemas.microsoft.com/office/spreadsheetml/2009/9/main" objectType="CheckBox" fmlaLink="$O$128" lockText="1" noThreeD="1"/>
</file>

<file path=xl/ctrlProps/ctrlProp82.xml><?xml version="1.0" encoding="utf-8"?>
<formControlPr xmlns="http://schemas.microsoft.com/office/spreadsheetml/2009/9/main" objectType="CheckBox" fmlaLink="$R$128" lockText="1" noThreeD="1"/>
</file>

<file path=xl/ctrlProps/ctrlProp83.xml><?xml version="1.0" encoding="utf-8"?>
<formControlPr xmlns="http://schemas.microsoft.com/office/spreadsheetml/2009/9/main" objectType="CheckBox" fmlaLink="$U$128" lockText="1" noThreeD="1"/>
</file>

<file path=xl/ctrlProps/ctrlProp84.xml><?xml version="1.0" encoding="utf-8"?>
<formControlPr xmlns="http://schemas.microsoft.com/office/spreadsheetml/2009/9/main" objectType="CheckBox" fmlaLink="$X$128" lockText="1" noThreeD="1"/>
</file>

<file path=xl/ctrlProps/ctrlProp85.xml><?xml version="1.0" encoding="utf-8"?>
<formControlPr xmlns="http://schemas.microsoft.com/office/spreadsheetml/2009/9/main" objectType="CheckBox" fmlaLink="$AA$128" lockText="1" noThreeD="1"/>
</file>

<file path=xl/ctrlProps/ctrlProp86.xml><?xml version="1.0" encoding="utf-8"?>
<formControlPr xmlns="http://schemas.microsoft.com/office/spreadsheetml/2009/9/main" objectType="CheckBox" fmlaLink="$O134" lockText="1" noThreeD="1"/>
</file>

<file path=xl/ctrlProps/ctrlProp87.xml><?xml version="1.0" encoding="utf-8"?>
<formControlPr xmlns="http://schemas.microsoft.com/office/spreadsheetml/2009/9/main" objectType="CheckBox" fmlaLink="$R$134" lockText="1" noThreeD="1"/>
</file>

<file path=xl/ctrlProps/ctrlProp88.xml><?xml version="1.0" encoding="utf-8"?>
<formControlPr xmlns="http://schemas.microsoft.com/office/spreadsheetml/2009/9/main" objectType="CheckBox" fmlaLink="$U$134" lockText="1" noThreeD="1"/>
</file>

<file path=xl/ctrlProps/ctrlProp89.xml><?xml version="1.0" encoding="utf-8"?>
<formControlPr xmlns="http://schemas.microsoft.com/office/spreadsheetml/2009/9/main" objectType="CheckBox" fmlaLink="$X134" lockText="1" noThreeD="1"/>
</file>

<file path=xl/ctrlProps/ctrlProp90.xml><?xml version="1.0" encoding="utf-8"?>
<formControlPr xmlns="http://schemas.microsoft.com/office/spreadsheetml/2009/9/main" objectType="CheckBox" fmlaLink="$AA$134" lockText="1" noThreeD="1"/>
</file>

<file path=xl/ctrlProps/ctrlProp91.xml><?xml version="1.0" encoding="utf-8"?>
<formControlPr xmlns="http://schemas.microsoft.com/office/spreadsheetml/2009/9/main" objectType="CheckBox" fmlaLink="$O$140" lockText="1" noThreeD="1"/>
</file>

<file path=xl/ctrlProps/ctrlProp92.xml><?xml version="1.0" encoding="utf-8"?>
<formControlPr xmlns="http://schemas.microsoft.com/office/spreadsheetml/2009/9/main" objectType="CheckBox" fmlaLink="$R$140" lockText="1" noThreeD="1"/>
</file>

<file path=xl/ctrlProps/ctrlProp93.xml><?xml version="1.0" encoding="utf-8"?>
<formControlPr xmlns="http://schemas.microsoft.com/office/spreadsheetml/2009/9/main" objectType="CheckBox" fmlaLink="$U$140" lockText="1" noThreeD="1"/>
</file>

<file path=xl/ctrlProps/ctrlProp94.xml><?xml version="1.0" encoding="utf-8"?>
<formControlPr xmlns="http://schemas.microsoft.com/office/spreadsheetml/2009/9/main" objectType="CheckBox" fmlaLink="$X$140" lockText="1" noThreeD="1"/>
</file>

<file path=xl/ctrlProps/ctrlProp95.xml><?xml version="1.0" encoding="utf-8"?>
<formControlPr xmlns="http://schemas.microsoft.com/office/spreadsheetml/2009/9/main" objectType="CheckBox" fmlaLink="$AA$140" lockText="1" noThreeD="1"/>
</file>

<file path=xl/ctrlProps/ctrlProp96.xml><?xml version="1.0" encoding="utf-8"?>
<formControlPr xmlns="http://schemas.microsoft.com/office/spreadsheetml/2009/9/main" objectType="CheckBox" fmlaLink="$O$146" lockText="1" noThreeD="1"/>
</file>

<file path=xl/ctrlProps/ctrlProp97.xml><?xml version="1.0" encoding="utf-8"?>
<formControlPr xmlns="http://schemas.microsoft.com/office/spreadsheetml/2009/9/main" objectType="CheckBox" fmlaLink="$R$146" lockText="1" noThreeD="1"/>
</file>

<file path=xl/ctrlProps/ctrlProp98.xml><?xml version="1.0" encoding="utf-8"?>
<formControlPr xmlns="http://schemas.microsoft.com/office/spreadsheetml/2009/9/main" objectType="CheckBox" fmlaLink="$U$146" lockText="1" noThreeD="1"/>
</file>

<file path=xl/ctrlProps/ctrlProp99.xml><?xml version="1.0" encoding="utf-8"?>
<formControlPr xmlns="http://schemas.microsoft.com/office/spreadsheetml/2009/9/main" objectType="CheckBox" fmlaLink="$X$146" lockText="1" noThreeD="1"/>
</file>

<file path=xl/ctrlProps/ctrlProp100.xml><?xml version="1.0" encoding="utf-8"?>
<formControlPr xmlns="http://schemas.microsoft.com/office/spreadsheetml/2009/9/main" objectType="CheckBox" fmlaLink="$AA$146" lockText="1" noThreeD="1"/>
</file>

<file path=xl/ctrlProps/ctrlProp101.xml><?xml version="1.0" encoding="utf-8"?>
<formControlPr xmlns="http://schemas.microsoft.com/office/spreadsheetml/2009/9/main" objectType="CheckBox" fmlaLink="$O$158" lockText="1" noThreeD="1"/>
</file>

<file path=xl/ctrlProps/ctrlProp102.xml><?xml version="1.0" encoding="utf-8"?>
<formControlPr xmlns="http://schemas.microsoft.com/office/spreadsheetml/2009/9/main" objectType="CheckBox" fmlaLink="$R$158" lockText="1" noThreeD="1"/>
</file>

<file path=xl/ctrlProps/ctrlProp103.xml><?xml version="1.0" encoding="utf-8"?>
<formControlPr xmlns="http://schemas.microsoft.com/office/spreadsheetml/2009/9/main" objectType="CheckBox" fmlaLink="$U$158" lockText="1" noThreeD="1"/>
</file>

<file path=xl/ctrlProps/ctrlProp104.xml><?xml version="1.0" encoding="utf-8"?>
<formControlPr xmlns="http://schemas.microsoft.com/office/spreadsheetml/2009/9/main" objectType="CheckBox" fmlaLink="$X$158" lockText="1" noThreeD="1"/>
</file>

<file path=xl/ctrlProps/ctrlProp105.xml><?xml version="1.0" encoding="utf-8"?>
<formControlPr xmlns="http://schemas.microsoft.com/office/spreadsheetml/2009/9/main" objectType="CheckBox" fmlaLink="$AA$158" lockText="1" noThreeD="1"/>
</file>

<file path=xl/ctrlProps/ctrlProp106.xml><?xml version="1.0" encoding="utf-8"?>
<formControlPr xmlns="http://schemas.microsoft.com/office/spreadsheetml/2009/9/main" objectType="CheckBox" fmlaLink="$O$164" lockText="1" noThreeD="1"/>
</file>

<file path=xl/ctrlProps/ctrlProp107.xml><?xml version="1.0" encoding="utf-8"?>
<formControlPr xmlns="http://schemas.microsoft.com/office/spreadsheetml/2009/9/main" objectType="CheckBox" fmlaLink="$R$164" lockText="1" noThreeD="1"/>
</file>

<file path=xl/ctrlProps/ctrlProp108.xml><?xml version="1.0" encoding="utf-8"?>
<formControlPr xmlns="http://schemas.microsoft.com/office/spreadsheetml/2009/9/main" objectType="CheckBox" fmlaLink="$U$164" lockText="1" noThreeD="1"/>
</file>

<file path=xl/ctrlProps/ctrlProp109.xml><?xml version="1.0" encoding="utf-8"?>
<formControlPr xmlns="http://schemas.microsoft.com/office/spreadsheetml/2009/9/main" objectType="CheckBox" fmlaLink="$X$164" lockText="1" noThreeD="1"/>
</file>

<file path=xl/ctrlProps/ctrlProp110.xml><?xml version="1.0" encoding="utf-8"?>
<formControlPr xmlns="http://schemas.microsoft.com/office/spreadsheetml/2009/9/main" objectType="CheckBox" fmlaLink="$AA$164" lockText="1" noThreeD="1"/>
</file>

<file path=xl/ctrlProps/ctrlProp111.xml><?xml version="1.0" encoding="utf-8"?>
<formControlPr xmlns="http://schemas.microsoft.com/office/spreadsheetml/2009/9/main" objectType="CheckBox" fmlaLink="$O$170" lockText="1" noThreeD="1"/>
</file>

<file path=xl/ctrlProps/ctrlProp112.xml><?xml version="1.0" encoding="utf-8"?>
<formControlPr xmlns="http://schemas.microsoft.com/office/spreadsheetml/2009/9/main" objectType="CheckBox" fmlaLink="$R$170" lockText="1" noThreeD="1"/>
</file>

<file path=xl/ctrlProps/ctrlProp113.xml><?xml version="1.0" encoding="utf-8"?>
<formControlPr xmlns="http://schemas.microsoft.com/office/spreadsheetml/2009/9/main" objectType="CheckBox" fmlaLink="$U$170" lockText="1" noThreeD="1"/>
</file>

<file path=xl/ctrlProps/ctrlProp114.xml><?xml version="1.0" encoding="utf-8"?>
<formControlPr xmlns="http://schemas.microsoft.com/office/spreadsheetml/2009/9/main" objectType="CheckBox" fmlaLink="$X$170" lockText="1" noThreeD="1"/>
</file>

<file path=xl/ctrlProps/ctrlProp115.xml><?xml version="1.0" encoding="utf-8"?>
<formControlPr xmlns="http://schemas.microsoft.com/office/spreadsheetml/2009/9/main" objectType="CheckBox" fmlaLink="$AA$170" lockText="1" noThreeD="1"/>
</file>

<file path=xl/ctrlProps/ctrlProp116.xml><?xml version="1.0" encoding="utf-8"?>
<formControlPr xmlns="http://schemas.microsoft.com/office/spreadsheetml/2009/9/main" objectType="CheckBox" fmlaLink="$O$176" lockText="1" noThreeD="1"/>
</file>

<file path=xl/ctrlProps/ctrlProp117.xml><?xml version="1.0" encoding="utf-8"?>
<formControlPr xmlns="http://schemas.microsoft.com/office/spreadsheetml/2009/9/main" objectType="CheckBox" fmlaLink="$R$176" lockText="1" noThreeD="1"/>
</file>

<file path=xl/ctrlProps/ctrlProp118.xml><?xml version="1.0" encoding="utf-8"?>
<formControlPr xmlns="http://schemas.microsoft.com/office/spreadsheetml/2009/9/main" objectType="CheckBox" fmlaLink="$U$176" lockText="1" noThreeD="1"/>
</file>

<file path=xl/ctrlProps/ctrlProp119.xml><?xml version="1.0" encoding="utf-8"?>
<formControlPr xmlns="http://schemas.microsoft.com/office/spreadsheetml/2009/9/main" objectType="CheckBox" fmlaLink="$X$176" lockText="1" noThreeD="1"/>
</file>

<file path=xl/ctrlProps/ctrlProp120.xml><?xml version="1.0" encoding="utf-8"?>
<formControlPr xmlns="http://schemas.microsoft.com/office/spreadsheetml/2009/9/main" objectType="CheckBox" fmlaLink="$AA$176" lockText="1" noThreeD="1"/>
</file>

<file path=xl/ctrlProps/ctrlProp121.xml><?xml version="1.0" encoding="utf-8"?>
<formControlPr xmlns="http://schemas.microsoft.com/office/spreadsheetml/2009/9/main" objectType="CheckBox" fmlaLink="$O$182" lockText="1" noThreeD="1"/>
</file>

<file path=xl/ctrlProps/ctrlProp122.xml><?xml version="1.0" encoding="utf-8"?>
<formControlPr xmlns="http://schemas.microsoft.com/office/spreadsheetml/2009/9/main" objectType="CheckBox" fmlaLink="$R$182" lockText="1" noThreeD="1"/>
</file>

<file path=xl/ctrlProps/ctrlProp123.xml><?xml version="1.0" encoding="utf-8"?>
<formControlPr xmlns="http://schemas.microsoft.com/office/spreadsheetml/2009/9/main" objectType="CheckBox" fmlaLink="$U$182" lockText="1" noThreeD="1"/>
</file>

<file path=xl/ctrlProps/ctrlProp124.xml><?xml version="1.0" encoding="utf-8"?>
<formControlPr xmlns="http://schemas.microsoft.com/office/spreadsheetml/2009/9/main" objectType="CheckBox" fmlaLink="$X$182" lockText="1" noThreeD="1"/>
</file>

<file path=xl/ctrlProps/ctrlProp125.xml><?xml version="1.0" encoding="utf-8"?>
<formControlPr xmlns="http://schemas.microsoft.com/office/spreadsheetml/2009/9/main" objectType="CheckBox" fmlaLink="$AA$182" lockText="1" noThreeD="1"/>
</file>

<file path=xl/ctrlProps/ctrlProp126.xml><?xml version="1.0" encoding="utf-8"?>
<formControlPr xmlns="http://schemas.microsoft.com/office/spreadsheetml/2009/9/main" objectType="CheckBox" fmlaLink="$O$188" lockText="1" noThreeD="1"/>
</file>

<file path=xl/ctrlProps/ctrlProp127.xml><?xml version="1.0" encoding="utf-8"?>
<formControlPr xmlns="http://schemas.microsoft.com/office/spreadsheetml/2009/9/main" objectType="CheckBox" fmlaLink="$R$188" lockText="1" noThreeD="1"/>
</file>

<file path=xl/ctrlProps/ctrlProp128.xml><?xml version="1.0" encoding="utf-8"?>
<formControlPr xmlns="http://schemas.microsoft.com/office/spreadsheetml/2009/9/main" objectType="CheckBox" fmlaLink="$U$188" lockText="1" noThreeD="1"/>
</file>

<file path=xl/ctrlProps/ctrlProp129.xml><?xml version="1.0" encoding="utf-8"?>
<formControlPr xmlns="http://schemas.microsoft.com/office/spreadsheetml/2009/9/main" objectType="CheckBox" fmlaLink="$X$188" lockText="1" noThreeD="1"/>
</file>

<file path=xl/ctrlProps/ctrlProp130.xml><?xml version="1.0" encoding="utf-8"?>
<formControlPr xmlns="http://schemas.microsoft.com/office/spreadsheetml/2009/9/main" objectType="CheckBox" fmlaLink="$AA$188" lockText="1" noThreeD="1"/>
</file>

<file path=xl/ctrlProps/ctrlProp131.xml><?xml version="1.0" encoding="utf-8"?>
<formControlPr xmlns="http://schemas.microsoft.com/office/spreadsheetml/2009/9/main" objectType="CheckBox" fmlaLink="$O$194" lockText="1" noThreeD="1"/>
</file>

<file path=xl/ctrlProps/ctrlProp132.xml><?xml version="1.0" encoding="utf-8"?>
<formControlPr xmlns="http://schemas.microsoft.com/office/spreadsheetml/2009/9/main" objectType="CheckBox" fmlaLink="$R$194" lockText="1" noThreeD="1"/>
</file>

<file path=xl/ctrlProps/ctrlProp133.xml><?xml version="1.0" encoding="utf-8"?>
<formControlPr xmlns="http://schemas.microsoft.com/office/spreadsheetml/2009/9/main" objectType="CheckBox" fmlaLink="$U$194" lockText="1" noThreeD="1"/>
</file>

<file path=xl/ctrlProps/ctrlProp134.xml><?xml version="1.0" encoding="utf-8"?>
<formControlPr xmlns="http://schemas.microsoft.com/office/spreadsheetml/2009/9/main" objectType="CheckBox" fmlaLink="$X$194" lockText="1" noThreeD="1"/>
</file>

<file path=xl/ctrlProps/ctrlProp135.xml><?xml version="1.0" encoding="utf-8"?>
<formControlPr xmlns="http://schemas.microsoft.com/office/spreadsheetml/2009/9/main" objectType="CheckBox" fmlaLink="$AA$194" lockText="1" noThreeD="1"/>
</file>

<file path=xl/ctrlProps/ctrlProp136.xml><?xml version="1.0" encoding="utf-8"?>
<formControlPr xmlns="http://schemas.microsoft.com/office/spreadsheetml/2009/9/main" objectType="CheckBox" fmlaLink="$O$206" lockText="1" noThreeD="1"/>
</file>

<file path=xl/ctrlProps/ctrlProp137.xml><?xml version="1.0" encoding="utf-8"?>
<formControlPr xmlns="http://schemas.microsoft.com/office/spreadsheetml/2009/9/main" objectType="CheckBox" fmlaLink="$R$206" lockText="1" noThreeD="1"/>
</file>

<file path=xl/ctrlProps/ctrlProp138.xml><?xml version="1.0" encoding="utf-8"?>
<formControlPr xmlns="http://schemas.microsoft.com/office/spreadsheetml/2009/9/main" objectType="CheckBox" fmlaLink="$U$206" lockText="1" noThreeD="1"/>
</file>

<file path=xl/ctrlProps/ctrlProp139.xml><?xml version="1.0" encoding="utf-8"?>
<formControlPr xmlns="http://schemas.microsoft.com/office/spreadsheetml/2009/9/main" objectType="CheckBox" fmlaLink="$X$206" lockText="1" noThreeD="1"/>
</file>

<file path=xl/ctrlProps/ctrlProp140.xml><?xml version="1.0" encoding="utf-8"?>
<formControlPr xmlns="http://schemas.microsoft.com/office/spreadsheetml/2009/9/main" objectType="CheckBox" fmlaLink="$AA$206" lockText="1" noThreeD="1"/>
</file>

<file path=xl/ctrlProps/ctrlProp141.xml><?xml version="1.0" encoding="utf-8"?>
<formControlPr xmlns="http://schemas.microsoft.com/office/spreadsheetml/2009/9/main" objectType="CheckBox" fmlaLink="$O$212" lockText="1" noThreeD="1"/>
</file>

<file path=xl/ctrlProps/ctrlProp142.xml><?xml version="1.0" encoding="utf-8"?>
<formControlPr xmlns="http://schemas.microsoft.com/office/spreadsheetml/2009/9/main" objectType="CheckBox" fmlaLink="$R$212" lockText="1" noThreeD="1"/>
</file>

<file path=xl/ctrlProps/ctrlProp143.xml><?xml version="1.0" encoding="utf-8"?>
<formControlPr xmlns="http://schemas.microsoft.com/office/spreadsheetml/2009/9/main" objectType="CheckBox" fmlaLink="$U$212" lockText="1" noThreeD="1"/>
</file>

<file path=xl/ctrlProps/ctrlProp144.xml><?xml version="1.0" encoding="utf-8"?>
<formControlPr xmlns="http://schemas.microsoft.com/office/spreadsheetml/2009/9/main" objectType="CheckBox" fmlaLink="$X$212" lockText="1" noThreeD="1"/>
</file>

<file path=xl/ctrlProps/ctrlProp145.xml><?xml version="1.0" encoding="utf-8"?>
<formControlPr xmlns="http://schemas.microsoft.com/office/spreadsheetml/2009/9/main" objectType="CheckBox" fmlaLink="$AA$212" lockText="1" noThreeD="1"/>
</file>

<file path=xl/ctrlProps/ctrlProp146.xml><?xml version="1.0" encoding="utf-8"?>
<formControlPr xmlns="http://schemas.microsoft.com/office/spreadsheetml/2009/9/main" objectType="CheckBox" fmlaLink="$O$218" lockText="1" noThreeD="1"/>
</file>

<file path=xl/ctrlProps/ctrlProp147.xml><?xml version="1.0" encoding="utf-8"?>
<formControlPr xmlns="http://schemas.microsoft.com/office/spreadsheetml/2009/9/main" objectType="CheckBox" fmlaLink="$R$218" lockText="1" noThreeD="1"/>
</file>

<file path=xl/ctrlProps/ctrlProp148.xml><?xml version="1.0" encoding="utf-8"?>
<formControlPr xmlns="http://schemas.microsoft.com/office/spreadsheetml/2009/9/main" objectType="CheckBox" fmlaLink="$U$218" lockText="1" noThreeD="1"/>
</file>

<file path=xl/ctrlProps/ctrlProp149.xml><?xml version="1.0" encoding="utf-8"?>
<formControlPr xmlns="http://schemas.microsoft.com/office/spreadsheetml/2009/9/main" objectType="CheckBox" fmlaLink="$X$218" lockText="1" noThreeD="1"/>
</file>

<file path=xl/ctrlProps/ctrlProp150.xml><?xml version="1.0" encoding="utf-8"?>
<formControlPr xmlns="http://schemas.microsoft.com/office/spreadsheetml/2009/9/main" objectType="CheckBox" fmlaLink="$AA$218" lockText="1" noThreeD="1"/>
</file>

<file path=xl/ctrlProps/ctrlProp151.xml><?xml version="1.0" encoding="utf-8"?>
<formControlPr xmlns="http://schemas.microsoft.com/office/spreadsheetml/2009/9/main" objectType="CheckBox" fmlaLink="$O$224" lockText="1" noThreeD="1"/>
</file>

<file path=xl/ctrlProps/ctrlProp152.xml><?xml version="1.0" encoding="utf-8"?>
<formControlPr xmlns="http://schemas.microsoft.com/office/spreadsheetml/2009/9/main" objectType="CheckBox" fmlaLink="$R$224" lockText="1" noThreeD="1"/>
</file>

<file path=xl/ctrlProps/ctrlProp153.xml><?xml version="1.0" encoding="utf-8"?>
<formControlPr xmlns="http://schemas.microsoft.com/office/spreadsheetml/2009/9/main" objectType="CheckBox" fmlaLink="$U$224" lockText="1" noThreeD="1"/>
</file>

<file path=xl/ctrlProps/ctrlProp154.xml><?xml version="1.0" encoding="utf-8"?>
<formControlPr xmlns="http://schemas.microsoft.com/office/spreadsheetml/2009/9/main" objectType="CheckBox" fmlaLink="$X$224" lockText="1" noThreeD="1"/>
</file>

<file path=xl/ctrlProps/ctrlProp155.xml><?xml version="1.0" encoding="utf-8"?>
<formControlPr xmlns="http://schemas.microsoft.com/office/spreadsheetml/2009/9/main" objectType="CheckBox" fmlaLink="$AA$224" lockText="1" noThreeD="1"/>
</file>

<file path=xl/ctrlProps/ctrlProp156.xml><?xml version="1.0" encoding="utf-8"?>
<formControlPr xmlns="http://schemas.microsoft.com/office/spreadsheetml/2009/9/main" objectType="CheckBox" fmlaLink="$O$230" lockText="1" noThreeD="1"/>
</file>

<file path=xl/ctrlProps/ctrlProp157.xml><?xml version="1.0" encoding="utf-8"?>
<formControlPr xmlns="http://schemas.microsoft.com/office/spreadsheetml/2009/9/main" objectType="CheckBox" fmlaLink="$R$230" lockText="1" noThreeD="1"/>
</file>

<file path=xl/ctrlProps/ctrlProp158.xml><?xml version="1.0" encoding="utf-8"?>
<formControlPr xmlns="http://schemas.microsoft.com/office/spreadsheetml/2009/9/main" objectType="CheckBox" fmlaLink="$U$230" lockText="1" noThreeD="1"/>
</file>

<file path=xl/ctrlProps/ctrlProp159.xml><?xml version="1.0" encoding="utf-8"?>
<formControlPr xmlns="http://schemas.microsoft.com/office/spreadsheetml/2009/9/main" objectType="CheckBox" fmlaLink="$X$230" lockText="1" noThreeD="1"/>
</file>

<file path=xl/ctrlProps/ctrlProp160.xml><?xml version="1.0" encoding="utf-8"?>
<formControlPr xmlns="http://schemas.microsoft.com/office/spreadsheetml/2009/9/main" objectType="CheckBox" fmlaLink="$AA$230" lockText="1" noThreeD="1"/>
</file>

<file path=xl/ctrlProps/ctrlProp161.xml><?xml version="1.0" encoding="utf-8"?>
<formControlPr xmlns="http://schemas.microsoft.com/office/spreadsheetml/2009/9/main" objectType="CheckBox" fmlaLink="$O$236" lockText="1" noThreeD="1"/>
</file>

<file path=xl/ctrlProps/ctrlProp162.xml><?xml version="1.0" encoding="utf-8"?>
<formControlPr xmlns="http://schemas.microsoft.com/office/spreadsheetml/2009/9/main" objectType="CheckBox" fmlaLink="$R$236" lockText="1" noThreeD="1"/>
</file>

<file path=xl/ctrlProps/ctrlProp163.xml><?xml version="1.0" encoding="utf-8"?>
<formControlPr xmlns="http://schemas.microsoft.com/office/spreadsheetml/2009/9/main" objectType="CheckBox" fmlaLink="$U$236" lockText="1" noThreeD="1"/>
</file>

<file path=xl/ctrlProps/ctrlProp164.xml><?xml version="1.0" encoding="utf-8"?>
<formControlPr xmlns="http://schemas.microsoft.com/office/spreadsheetml/2009/9/main" objectType="CheckBox" fmlaLink="$X$236" lockText="1" noThreeD="1"/>
</file>

<file path=xl/ctrlProps/ctrlProp165.xml><?xml version="1.0" encoding="utf-8"?>
<formControlPr xmlns="http://schemas.microsoft.com/office/spreadsheetml/2009/9/main" objectType="CheckBox" fmlaLink="$AA$236" lockText="1" noThreeD="1"/>
</file>

<file path=xl/ctrlProps/ctrlProp166.xml><?xml version="1.0" encoding="utf-8"?>
<formControlPr xmlns="http://schemas.microsoft.com/office/spreadsheetml/2009/9/main" objectType="CheckBox" fmlaLink="$O$242" lockText="1" noThreeD="1"/>
</file>

<file path=xl/ctrlProps/ctrlProp167.xml><?xml version="1.0" encoding="utf-8"?>
<formControlPr xmlns="http://schemas.microsoft.com/office/spreadsheetml/2009/9/main" objectType="CheckBox" fmlaLink="$R$242" lockText="1" noThreeD="1"/>
</file>

<file path=xl/ctrlProps/ctrlProp168.xml><?xml version="1.0" encoding="utf-8"?>
<formControlPr xmlns="http://schemas.microsoft.com/office/spreadsheetml/2009/9/main" objectType="CheckBox" fmlaLink="$U$242" lockText="1" noThreeD="1"/>
</file>

<file path=xl/ctrlProps/ctrlProp169.xml><?xml version="1.0" encoding="utf-8"?>
<formControlPr xmlns="http://schemas.microsoft.com/office/spreadsheetml/2009/9/main" objectType="CheckBox" fmlaLink="$X$242" lockText="1" noThreeD="1"/>
</file>

<file path=xl/ctrlProps/ctrlProp170.xml><?xml version="1.0" encoding="utf-8"?>
<formControlPr xmlns="http://schemas.microsoft.com/office/spreadsheetml/2009/9/main" objectType="CheckBox" fmlaLink="$AA$242" lockText="1" noThreeD="1"/>
</file>

<file path=xl/ctrlProps/ctrlProp171.xml><?xml version="1.0" encoding="utf-8"?>
<formControlPr xmlns="http://schemas.microsoft.com/office/spreadsheetml/2009/9/main" objectType="CheckBox" fmlaLink="$O$248" lockText="1" noThreeD="1"/>
</file>

<file path=xl/ctrlProps/ctrlProp172.xml><?xml version="1.0" encoding="utf-8"?>
<formControlPr xmlns="http://schemas.microsoft.com/office/spreadsheetml/2009/9/main" objectType="CheckBox" fmlaLink="$R$248" lockText="1" noThreeD="1"/>
</file>

<file path=xl/ctrlProps/ctrlProp173.xml><?xml version="1.0" encoding="utf-8"?>
<formControlPr xmlns="http://schemas.microsoft.com/office/spreadsheetml/2009/9/main" objectType="CheckBox" fmlaLink="$U$248" lockText="1" noThreeD="1"/>
</file>

<file path=xl/ctrlProps/ctrlProp174.xml><?xml version="1.0" encoding="utf-8"?>
<formControlPr xmlns="http://schemas.microsoft.com/office/spreadsheetml/2009/9/main" objectType="CheckBox" fmlaLink="$X$248" lockText="1" noThreeD="1"/>
</file>

<file path=xl/ctrlProps/ctrlProp175.xml><?xml version="1.0" encoding="utf-8"?>
<formControlPr xmlns="http://schemas.microsoft.com/office/spreadsheetml/2009/9/main" objectType="CheckBox" fmlaLink="$AA$248" lockText="1" noThreeD="1"/>
</file>

<file path=xl/ctrlProps/ctrlProp176.xml><?xml version="1.0" encoding="utf-8"?>
<formControlPr xmlns="http://schemas.microsoft.com/office/spreadsheetml/2009/9/main" objectType="CheckBox" fmlaLink="$O$254" lockText="1" noThreeD="1"/>
</file>

<file path=xl/ctrlProps/ctrlProp177.xml><?xml version="1.0" encoding="utf-8"?>
<formControlPr xmlns="http://schemas.microsoft.com/office/spreadsheetml/2009/9/main" objectType="CheckBox" fmlaLink="$R$254" lockText="1" noThreeD="1"/>
</file>

<file path=xl/ctrlProps/ctrlProp178.xml><?xml version="1.0" encoding="utf-8"?>
<formControlPr xmlns="http://schemas.microsoft.com/office/spreadsheetml/2009/9/main" objectType="CheckBox" fmlaLink="$U$254" lockText="1" noThreeD="1"/>
</file>

<file path=xl/ctrlProps/ctrlProp179.xml><?xml version="1.0" encoding="utf-8"?>
<formControlPr xmlns="http://schemas.microsoft.com/office/spreadsheetml/2009/9/main" objectType="CheckBox" fmlaLink="$X$254" lockText="1" noThreeD="1"/>
</file>

<file path=xl/ctrlProps/ctrlProp180.xml><?xml version="1.0" encoding="utf-8"?>
<formControlPr xmlns="http://schemas.microsoft.com/office/spreadsheetml/2009/9/main" objectType="CheckBox" fmlaLink="$AA$254" lockText="1" noThreeD="1"/>
</file>

<file path=xl/ctrlProps/ctrlProp181.xml><?xml version="1.0" encoding="utf-8"?>
<formControlPr xmlns="http://schemas.microsoft.com/office/spreadsheetml/2009/9/main" objectType="CheckBox" fmlaLink="$O$260" lockText="1" noThreeD="1"/>
</file>

<file path=xl/ctrlProps/ctrlProp182.xml><?xml version="1.0" encoding="utf-8"?>
<formControlPr xmlns="http://schemas.microsoft.com/office/spreadsheetml/2009/9/main" objectType="CheckBox" fmlaLink="$R$260" lockText="1" noThreeD="1"/>
</file>

<file path=xl/ctrlProps/ctrlProp183.xml><?xml version="1.0" encoding="utf-8"?>
<formControlPr xmlns="http://schemas.microsoft.com/office/spreadsheetml/2009/9/main" objectType="CheckBox" fmlaLink="$U$260" lockText="1" noThreeD="1"/>
</file>

<file path=xl/ctrlProps/ctrlProp184.xml><?xml version="1.0" encoding="utf-8"?>
<formControlPr xmlns="http://schemas.microsoft.com/office/spreadsheetml/2009/9/main" objectType="CheckBox" fmlaLink="$X$260" lockText="1" noThreeD="1"/>
</file>

<file path=xl/ctrlProps/ctrlProp185.xml><?xml version="1.0" encoding="utf-8"?>
<formControlPr xmlns="http://schemas.microsoft.com/office/spreadsheetml/2009/9/main" objectType="CheckBox" fmlaLink="$AA$260" lockText="1" noThreeD="1"/>
</file>

<file path=xl/ctrlProps/ctrlProp186.xml><?xml version="1.0" encoding="utf-8"?>
<formControlPr xmlns="http://schemas.microsoft.com/office/spreadsheetml/2009/9/main" objectType="CheckBox" fmlaLink="$O$266" lockText="1" noThreeD="1"/>
</file>

<file path=xl/ctrlProps/ctrlProp187.xml><?xml version="1.0" encoding="utf-8"?>
<formControlPr xmlns="http://schemas.microsoft.com/office/spreadsheetml/2009/9/main" objectType="CheckBox" fmlaLink="$R$266" lockText="1" noThreeD="1"/>
</file>

<file path=xl/ctrlProps/ctrlProp188.xml><?xml version="1.0" encoding="utf-8"?>
<formControlPr xmlns="http://schemas.microsoft.com/office/spreadsheetml/2009/9/main" objectType="CheckBox" fmlaLink="$U$266" lockText="1" noThreeD="1"/>
</file>

<file path=xl/ctrlProps/ctrlProp189.xml><?xml version="1.0" encoding="utf-8"?>
<formControlPr xmlns="http://schemas.microsoft.com/office/spreadsheetml/2009/9/main" objectType="CheckBox" fmlaLink="$X$266" lockText="1" noThreeD="1"/>
</file>

<file path=xl/ctrlProps/ctrlProp190.xml><?xml version="1.0" encoding="utf-8"?>
<formControlPr xmlns="http://schemas.microsoft.com/office/spreadsheetml/2009/9/main" objectType="CheckBox" fmlaLink="$AA$266" lockText="1" noThreeD="1"/>
</file>

<file path=xl/ctrlProps/ctrlProp191.xml><?xml version="1.0" encoding="utf-8"?>
<formControlPr xmlns="http://schemas.microsoft.com/office/spreadsheetml/2009/9/main" objectType="CheckBox" fmlaLink="$O$272" lockText="1" noThreeD="1"/>
</file>

<file path=xl/ctrlProps/ctrlProp192.xml><?xml version="1.0" encoding="utf-8"?>
<formControlPr xmlns="http://schemas.microsoft.com/office/spreadsheetml/2009/9/main" objectType="CheckBox" fmlaLink="$R$272" lockText="1" noThreeD="1"/>
</file>

<file path=xl/ctrlProps/ctrlProp193.xml><?xml version="1.0" encoding="utf-8"?>
<formControlPr xmlns="http://schemas.microsoft.com/office/spreadsheetml/2009/9/main" objectType="CheckBox" fmlaLink="$U$272" lockText="1" noThreeD="1"/>
</file>

<file path=xl/ctrlProps/ctrlProp194.xml><?xml version="1.0" encoding="utf-8"?>
<formControlPr xmlns="http://schemas.microsoft.com/office/spreadsheetml/2009/9/main" objectType="CheckBox" fmlaLink="$X$272" lockText="1" noThreeD="1"/>
</file>

<file path=xl/ctrlProps/ctrlProp195.xml><?xml version="1.0" encoding="utf-8"?>
<formControlPr xmlns="http://schemas.microsoft.com/office/spreadsheetml/2009/9/main" objectType="CheckBox" fmlaLink="$AA$272" lockText="1" noThreeD="1"/>
</file>

<file path=xl/ctrlProps/ctrlProp196.xml><?xml version="1.0" encoding="utf-8"?>
<formControlPr xmlns="http://schemas.microsoft.com/office/spreadsheetml/2009/9/main" objectType="CheckBox" fmlaLink="$O$278" lockText="1" noThreeD="1"/>
</file>

<file path=xl/ctrlProps/ctrlProp197.xml><?xml version="1.0" encoding="utf-8"?>
<formControlPr xmlns="http://schemas.microsoft.com/office/spreadsheetml/2009/9/main" objectType="CheckBox" fmlaLink="$R$278" lockText="1" noThreeD="1"/>
</file>

<file path=xl/ctrlProps/ctrlProp198.xml><?xml version="1.0" encoding="utf-8"?>
<formControlPr xmlns="http://schemas.microsoft.com/office/spreadsheetml/2009/9/main" objectType="CheckBox" fmlaLink="$U$278" lockText="1" noThreeD="1"/>
</file>

<file path=xl/ctrlProps/ctrlProp199.xml><?xml version="1.0" encoding="utf-8"?>
<formControlPr xmlns="http://schemas.microsoft.com/office/spreadsheetml/2009/9/main" objectType="CheckBox" fmlaLink="$X$278" lockText="1" noThreeD="1"/>
</file>

<file path=xl/ctrlProps/ctrlProp200.xml><?xml version="1.0" encoding="utf-8"?>
<formControlPr xmlns="http://schemas.microsoft.com/office/spreadsheetml/2009/9/main" objectType="CheckBox" fmlaLink="$AA$278" lockText="1" noThreeD="1"/>
</file>

<file path=xl/ctrlProps/ctrlProp201.xml><?xml version="1.0" encoding="utf-8"?>
<formControlPr xmlns="http://schemas.microsoft.com/office/spreadsheetml/2009/9/main" objectType="CheckBox" fmlaLink="$O$284" lockText="1" noThreeD="1"/>
</file>

<file path=xl/ctrlProps/ctrlProp202.xml><?xml version="1.0" encoding="utf-8"?>
<formControlPr xmlns="http://schemas.microsoft.com/office/spreadsheetml/2009/9/main" objectType="CheckBox" fmlaLink="$R$284" lockText="1" noThreeD="1"/>
</file>

<file path=xl/ctrlProps/ctrlProp203.xml><?xml version="1.0" encoding="utf-8"?>
<formControlPr xmlns="http://schemas.microsoft.com/office/spreadsheetml/2009/9/main" objectType="CheckBox" fmlaLink="$U$284" lockText="1" noThreeD="1"/>
</file>

<file path=xl/ctrlProps/ctrlProp204.xml><?xml version="1.0" encoding="utf-8"?>
<formControlPr xmlns="http://schemas.microsoft.com/office/spreadsheetml/2009/9/main" objectType="CheckBox" fmlaLink="$X$284" lockText="1" noThreeD="1"/>
</file>

<file path=xl/ctrlProps/ctrlProp205.xml><?xml version="1.0" encoding="utf-8"?>
<formControlPr xmlns="http://schemas.microsoft.com/office/spreadsheetml/2009/9/main" objectType="CheckBox" fmlaLink="$AA$284" lockText="1" noThreeD="1"/>
</file>

<file path=xl/ctrlProps/ctrlProp206.xml><?xml version="1.0" encoding="utf-8"?>
<formControlPr xmlns="http://schemas.microsoft.com/office/spreadsheetml/2009/9/main" objectType="CheckBox" fmlaLink="$O$152" lockText="1" noThreeD="1"/>
</file>

<file path=xl/ctrlProps/ctrlProp207.xml><?xml version="1.0" encoding="utf-8"?>
<formControlPr xmlns="http://schemas.microsoft.com/office/spreadsheetml/2009/9/main" objectType="CheckBox" fmlaLink="$R$152" lockText="1" noThreeD="1"/>
</file>

<file path=xl/ctrlProps/ctrlProp208.xml><?xml version="1.0" encoding="utf-8"?>
<formControlPr xmlns="http://schemas.microsoft.com/office/spreadsheetml/2009/9/main" objectType="CheckBox" fmlaLink="$U$152" lockText="1" noThreeD="1"/>
</file>

<file path=xl/ctrlProps/ctrlProp209.xml><?xml version="1.0" encoding="utf-8"?>
<formControlPr xmlns="http://schemas.microsoft.com/office/spreadsheetml/2009/9/main" objectType="CheckBox" fmlaLink="$X$152" lockText="1" noThreeD="1"/>
</file>

<file path=xl/ctrlProps/ctrlProp210.xml><?xml version="1.0" encoding="utf-8"?>
<formControlPr xmlns="http://schemas.microsoft.com/office/spreadsheetml/2009/9/main" objectType="CheckBox" fmlaLink="$AA$152" lockText="1" noThreeD="1"/>
</file>

<file path=xl/ctrlProps/ctrlProp211.xml><?xml version="1.0" encoding="utf-8"?>
<formControlPr xmlns="http://schemas.microsoft.com/office/spreadsheetml/2009/9/main" objectType="CheckBox" fmlaLink="$O$200" lockText="1" noThreeD="1"/>
</file>

<file path=xl/ctrlProps/ctrlProp212.xml><?xml version="1.0" encoding="utf-8"?>
<formControlPr xmlns="http://schemas.microsoft.com/office/spreadsheetml/2009/9/main" objectType="CheckBox" fmlaLink="$R$200" lockText="1" noThreeD="1"/>
</file>

<file path=xl/ctrlProps/ctrlProp213.xml><?xml version="1.0" encoding="utf-8"?>
<formControlPr xmlns="http://schemas.microsoft.com/office/spreadsheetml/2009/9/main" objectType="CheckBox" fmlaLink="$U$200" lockText="1" noThreeD="1"/>
</file>

<file path=xl/ctrlProps/ctrlProp214.xml><?xml version="1.0" encoding="utf-8"?>
<formControlPr xmlns="http://schemas.microsoft.com/office/spreadsheetml/2009/9/main" objectType="CheckBox" fmlaLink="$X$200" lockText="1" noThreeD="1"/>
</file>

<file path=xl/ctrlProps/ctrlProp215.xml><?xml version="1.0" encoding="utf-8"?>
<formControlPr xmlns="http://schemas.microsoft.com/office/spreadsheetml/2009/9/main" objectType="CheckBox" fmlaLink="$AA$200"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85724</xdr:colOff>
      <xdr:row>27</xdr:row>
      <xdr:rowOff>361950</xdr:rowOff>
    </xdr:from>
    <xdr:to>
      <xdr:col>32</xdr:col>
      <xdr:colOff>133349</xdr:colOff>
      <xdr:row>27</xdr:row>
      <xdr:rowOff>2066925</xdr:rowOff>
    </xdr:to>
    <xdr:sp macro="" textlink="">
      <xdr:nvSpPr>
        <xdr:cNvPr id="2" name="TextBox 1">
          <a:extLst>
            <a:ext uri="{FF2B5EF4-FFF2-40B4-BE49-F238E27FC236}">
              <a16:creationId xmlns:a16="http://schemas.microsoft.com/office/drawing/2014/main" id="{5334296A-90BC-494F-B548-F2062A137D20}"/>
            </a:ext>
          </a:extLst>
        </xdr:cNvPr>
        <xdr:cNvSpPr txBox="1"/>
      </xdr:nvSpPr>
      <xdr:spPr>
        <a:xfrm>
          <a:off x="85724" y="7991475"/>
          <a:ext cx="7134225" cy="17049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ctr"/>
        <a:lstStyle/>
        <a:p>
          <a:r>
            <a:rPr lang="en-US" sz="1100"/>
            <a:t>Score = 0 - There</a:t>
          </a:r>
          <a:r>
            <a:rPr lang="en-US" sz="1100" baseline="0"/>
            <a:t> is no evidence of a system in place and no improvement plan.</a:t>
          </a:r>
        </a:p>
        <a:p>
          <a:endParaRPr lang="en-US" sz="1100" baseline="0"/>
        </a:p>
        <a:p>
          <a:r>
            <a:rPr lang="en-US" sz="1100" baseline="0"/>
            <a:t>Score = 1 - No system in place. However, there is an improvement plan and evidence of commitment to the plan.</a:t>
          </a:r>
        </a:p>
        <a:p>
          <a:endParaRPr lang="en-US" sz="1100" baseline="0"/>
        </a:p>
        <a:p>
          <a:r>
            <a:rPr lang="en-US" sz="1100" baseline="0"/>
            <a:t>Score = 2 - There is a system in place, it is being use, but is not completely standardized. Needs improvement plan.</a:t>
          </a:r>
        </a:p>
        <a:p>
          <a:endParaRPr lang="en-US" sz="1100" baseline="0"/>
        </a:p>
        <a:p>
          <a:r>
            <a:rPr lang="en-US" sz="1100" baseline="0"/>
            <a:t>Score = 3 - There is a system in place, is consistently being followed and is effective.</a:t>
          </a:r>
        </a:p>
        <a:p>
          <a:endParaRPr lang="en-US" sz="1100" baseline="0"/>
        </a:p>
        <a:p>
          <a:r>
            <a:rPr lang="en-US" sz="1100" baseline="0"/>
            <a:t>Score = 4 - There is a system in place, is consistently being followed, is measured and is improving.</a:t>
          </a:r>
          <a:endParaRPr lang="en-US" sz="1100"/>
        </a:p>
      </xdr:txBody>
    </xdr:sp>
    <xdr:clientData/>
  </xdr:twoCellAnchor>
  <mc:AlternateContent xmlns:mc="http://schemas.openxmlformats.org/markup-compatibility/2006">
    <mc:Choice xmlns:a14="http://schemas.microsoft.com/office/drawing/2010/main" Requires="a14">
      <xdr:twoCellAnchor editAs="oneCell">
        <xdr:from>
          <xdr:col>14</xdr:col>
          <xdr:colOff>114300</xdr:colOff>
          <xdr:row>29</xdr:row>
          <xdr:rowOff>66675</xdr:rowOff>
        </xdr:from>
        <xdr:to>
          <xdr:col>16</xdr:col>
          <xdr:colOff>152400</xdr:colOff>
          <xdr:row>29</xdr:row>
          <xdr:rowOff>304800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29</xdr:row>
          <xdr:rowOff>66675</xdr:rowOff>
        </xdr:from>
        <xdr:to>
          <xdr:col>19</xdr:col>
          <xdr:colOff>152400</xdr:colOff>
          <xdr:row>29</xdr:row>
          <xdr:rowOff>304800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29</xdr:row>
          <xdr:rowOff>66675</xdr:rowOff>
        </xdr:from>
        <xdr:to>
          <xdr:col>22</xdr:col>
          <xdr:colOff>114300</xdr:colOff>
          <xdr:row>29</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29</xdr:row>
          <xdr:rowOff>66675</xdr:rowOff>
        </xdr:from>
        <xdr:to>
          <xdr:col>25</xdr:col>
          <xdr:colOff>114300</xdr:colOff>
          <xdr:row>29</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29</xdr:row>
          <xdr:rowOff>66675</xdr:rowOff>
        </xdr:from>
        <xdr:to>
          <xdr:col>28</xdr:col>
          <xdr:colOff>114300</xdr:colOff>
          <xdr:row>29</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35</xdr:row>
          <xdr:rowOff>66675</xdr:rowOff>
        </xdr:from>
        <xdr:to>
          <xdr:col>16</xdr:col>
          <xdr:colOff>152400</xdr:colOff>
          <xdr:row>35</xdr:row>
          <xdr:rowOff>304800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35</xdr:row>
          <xdr:rowOff>66675</xdr:rowOff>
        </xdr:from>
        <xdr:to>
          <xdr:col>19</xdr:col>
          <xdr:colOff>152400</xdr:colOff>
          <xdr:row>35</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35</xdr:row>
          <xdr:rowOff>66675</xdr:rowOff>
        </xdr:from>
        <xdr:to>
          <xdr:col>22</xdr:col>
          <xdr:colOff>114300</xdr:colOff>
          <xdr:row>35</xdr:row>
          <xdr:rowOff>304800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35</xdr:row>
          <xdr:rowOff>66675</xdr:rowOff>
        </xdr:from>
        <xdr:to>
          <xdr:col>25</xdr:col>
          <xdr:colOff>114300</xdr:colOff>
          <xdr:row>35</xdr:row>
          <xdr:rowOff>304800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35</xdr:row>
          <xdr:rowOff>66675</xdr:rowOff>
        </xdr:from>
        <xdr:to>
          <xdr:col>28</xdr:col>
          <xdr:colOff>114300</xdr:colOff>
          <xdr:row>35</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41</xdr:row>
          <xdr:rowOff>66675</xdr:rowOff>
        </xdr:from>
        <xdr:to>
          <xdr:col>16</xdr:col>
          <xdr:colOff>152400</xdr:colOff>
          <xdr:row>41</xdr:row>
          <xdr:rowOff>304800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41</xdr:row>
          <xdr:rowOff>66675</xdr:rowOff>
        </xdr:from>
        <xdr:to>
          <xdr:col>19</xdr:col>
          <xdr:colOff>152400</xdr:colOff>
          <xdr:row>41</xdr:row>
          <xdr:rowOff>304800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41</xdr:row>
          <xdr:rowOff>66675</xdr:rowOff>
        </xdr:from>
        <xdr:to>
          <xdr:col>22</xdr:col>
          <xdr:colOff>114300</xdr:colOff>
          <xdr:row>41</xdr:row>
          <xdr:rowOff>304800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41</xdr:row>
          <xdr:rowOff>66675</xdr:rowOff>
        </xdr:from>
        <xdr:to>
          <xdr:col>25</xdr:col>
          <xdr:colOff>114300</xdr:colOff>
          <xdr:row>41</xdr:row>
          <xdr:rowOff>304800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41</xdr:row>
          <xdr:rowOff>66675</xdr:rowOff>
        </xdr:from>
        <xdr:to>
          <xdr:col>28</xdr:col>
          <xdr:colOff>114300</xdr:colOff>
          <xdr:row>41</xdr:row>
          <xdr:rowOff>304800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47</xdr:row>
          <xdr:rowOff>66675</xdr:rowOff>
        </xdr:from>
        <xdr:to>
          <xdr:col>16</xdr:col>
          <xdr:colOff>152400</xdr:colOff>
          <xdr:row>47</xdr:row>
          <xdr:rowOff>304800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47</xdr:row>
          <xdr:rowOff>66675</xdr:rowOff>
        </xdr:from>
        <xdr:to>
          <xdr:col>19</xdr:col>
          <xdr:colOff>152400</xdr:colOff>
          <xdr:row>47</xdr:row>
          <xdr:rowOff>304800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47</xdr:row>
          <xdr:rowOff>66675</xdr:rowOff>
        </xdr:from>
        <xdr:to>
          <xdr:col>22</xdr:col>
          <xdr:colOff>114300</xdr:colOff>
          <xdr:row>47</xdr:row>
          <xdr:rowOff>304800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47</xdr:row>
          <xdr:rowOff>66675</xdr:rowOff>
        </xdr:from>
        <xdr:to>
          <xdr:col>25</xdr:col>
          <xdr:colOff>114300</xdr:colOff>
          <xdr:row>47</xdr:row>
          <xdr:rowOff>304800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47</xdr:row>
          <xdr:rowOff>66675</xdr:rowOff>
        </xdr:from>
        <xdr:to>
          <xdr:col>28</xdr:col>
          <xdr:colOff>114300</xdr:colOff>
          <xdr:row>47</xdr:row>
          <xdr:rowOff>304800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53</xdr:row>
          <xdr:rowOff>66675</xdr:rowOff>
        </xdr:from>
        <xdr:to>
          <xdr:col>16</xdr:col>
          <xdr:colOff>152400</xdr:colOff>
          <xdr:row>53</xdr:row>
          <xdr:rowOff>304800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53</xdr:row>
          <xdr:rowOff>66675</xdr:rowOff>
        </xdr:from>
        <xdr:to>
          <xdr:col>19</xdr:col>
          <xdr:colOff>152400</xdr:colOff>
          <xdr:row>53</xdr:row>
          <xdr:rowOff>304800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53</xdr:row>
          <xdr:rowOff>66675</xdr:rowOff>
        </xdr:from>
        <xdr:to>
          <xdr:col>22</xdr:col>
          <xdr:colOff>114300</xdr:colOff>
          <xdr:row>53</xdr:row>
          <xdr:rowOff>304800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53</xdr:row>
          <xdr:rowOff>66675</xdr:rowOff>
        </xdr:from>
        <xdr:to>
          <xdr:col>25</xdr:col>
          <xdr:colOff>114300</xdr:colOff>
          <xdr:row>53</xdr:row>
          <xdr:rowOff>304800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53</xdr:row>
          <xdr:rowOff>66675</xdr:rowOff>
        </xdr:from>
        <xdr:to>
          <xdr:col>28</xdr:col>
          <xdr:colOff>114300</xdr:colOff>
          <xdr:row>53</xdr:row>
          <xdr:rowOff>304800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59</xdr:row>
          <xdr:rowOff>66675</xdr:rowOff>
        </xdr:from>
        <xdr:to>
          <xdr:col>16</xdr:col>
          <xdr:colOff>152400</xdr:colOff>
          <xdr:row>59</xdr:row>
          <xdr:rowOff>304800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59</xdr:row>
          <xdr:rowOff>66675</xdr:rowOff>
        </xdr:from>
        <xdr:to>
          <xdr:col>19</xdr:col>
          <xdr:colOff>152400</xdr:colOff>
          <xdr:row>59</xdr:row>
          <xdr:rowOff>304800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59</xdr:row>
          <xdr:rowOff>66675</xdr:rowOff>
        </xdr:from>
        <xdr:to>
          <xdr:col>22</xdr:col>
          <xdr:colOff>114300</xdr:colOff>
          <xdr:row>59</xdr:row>
          <xdr:rowOff>304800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59</xdr:row>
          <xdr:rowOff>66675</xdr:rowOff>
        </xdr:from>
        <xdr:to>
          <xdr:col>25</xdr:col>
          <xdr:colOff>114300</xdr:colOff>
          <xdr:row>59</xdr:row>
          <xdr:rowOff>304800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59</xdr:row>
          <xdr:rowOff>66675</xdr:rowOff>
        </xdr:from>
        <xdr:to>
          <xdr:col>28</xdr:col>
          <xdr:colOff>114300</xdr:colOff>
          <xdr:row>59</xdr:row>
          <xdr:rowOff>304800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65</xdr:row>
          <xdr:rowOff>66675</xdr:rowOff>
        </xdr:from>
        <xdr:to>
          <xdr:col>16</xdr:col>
          <xdr:colOff>152400</xdr:colOff>
          <xdr:row>65</xdr:row>
          <xdr:rowOff>304800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65</xdr:row>
          <xdr:rowOff>66675</xdr:rowOff>
        </xdr:from>
        <xdr:to>
          <xdr:col>19</xdr:col>
          <xdr:colOff>152400</xdr:colOff>
          <xdr:row>65</xdr:row>
          <xdr:rowOff>304800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65</xdr:row>
          <xdr:rowOff>66675</xdr:rowOff>
        </xdr:from>
        <xdr:to>
          <xdr:col>22</xdr:col>
          <xdr:colOff>114300</xdr:colOff>
          <xdr:row>65</xdr:row>
          <xdr:rowOff>304800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65</xdr:row>
          <xdr:rowOff>66675</xdr:rowOff>
        </xdr:from>
        <xdr:to>
          <xdr:col>25</xdr:col>
          <xdr:colOff>114300</xdr:colOff>
          <xdr:row>65</xdr:row>
          <xdr:rowOff>304800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65</xdr:row>
          <xdr:rowOff>66675</xdr:rowOff>
        </xdr:from>
        <xdr:to>
          <xdr:col>28</xdr:col>
          <xdr:colOff>114300</xdr:colOff>
          <xdr:row>65</xdr:row>
          <xdr:rowOff>304800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71</xdr:row>
          <xdr:rowOff>66675</xdr:rowOff>
        </xdr:from>
        <xdr:to>
          <xdr:col>16</xdr:col>
          <xdr:colOff>152400</xdr:colOff>
          <xdr:row>71</xdr:row>
          <xdr:rowOff>304800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71</xdr:row>
          <xdr:rowOff>66675</xdr:rowOff>
        </xdr:from>
        <xdr:to>
          <xdr:col>19</xdr:col>
          <xdr:colOff>152400</xdr:colOff>
          <xdr:row>71</xdr:row>
          <xdr:rowOff>304800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71</xdr:row>
          <xdr:rowOff>66675</xdr:rowOff>
        </xdr:from>
        <xdr:to>
          <xdr:col>22</xdr:col>
          <xdr:colOff>114300</xdr:colOff>
          <xdr:row>71</xdr:row>
          <xdr:rowOff>304800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71</xdr:row>
          <xdr:rowOff>66675</xdr:rowOff>
        </xdr:from>
        <xdr:to>
          <xdr:col>25</xdr:col>
          <xdr:colOff>114300</xdr:colOff>
          <xdr:row>71</xdr:row>
          <xdr:rowOff>304800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71</xdr:row>
          <xdr:rowOff>66675</xdr:rowOff>
        </xdr:from>
        <xdr:to>
          <xdr:col>28</xdr:col>
          <xdr:colOff>114300</xdr:colOff>
          <xdr:row>71</xdr:row>
          <xdr:rowOff>304800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77</xdr:row>
          <xdr:rowOff>66675</xdr:rowOff>
        </xdr:from>
        <xdr:to>
          <xdr:col>16</xdr:col>
          <xdr:colOff>152400</xdr:colOff>
          <xdr:row>77</xdr:row>
          <xdr:rowOff>304800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77</xdr:row>
          <xdr:rowOff>66675</xdr:rowOff>
        </xdr:from>
        <xdr:to>
          <xdr:col>19</xdr:col>
          <xdr:colOff>152400</xdr:colOff>
          <xdr:row>77</xdr:row>
          <xdr:rowOff>304800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77</xdr:row>
          <xdr:rowOff>66675</xdr:rowOff>
        </xdr:from>
        <xdr:to>
          <xdr:col>22</xdr:col>
          <xdr:colOff>114300</xdr:colOff>
          <xdr:row>77</xdr:row>
          <xdr:rowOff>304800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77</xdr:row>
          <xdr:rowOff>66675</xdr:rowOff>
        </xdr:from>
        <xdr:to>
          <xdr:col>25</xdr:col>
          <xdr:colOff>114300</xdr:colOff>
          <xdr:row>77</xdr:row>
          <xdr:rowOff>304800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77</xdr:row>
          <xdr:rowOff>66675</xdr:rowOff>
        </xdr:from>
        <xdr:to>
          <xdr:col>28</xdr:col>
          <xdr:colOff>114300</xdr:colOff>
          <xdr:row>77</xdr:row>
          <xdr:rowOff>304800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83</xdr:row>
          <xdr:rowOff>66675</xdr:rowOff>
        </xdr:from>
        <xdr:to>
          <xdr:col>16</xdr:col>
          <xdr:colOff>152400</xdr:colOff>
          <xdr:row>83</xdr:row>
          <xdr:rowOff>304800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83</xdr:row>
          <xdr:rowOff>66675</xdr:rowOff>
        </xdr:from>
        <xdr:to>
          <xdr:col>19</xdr:col>
          <xdr:colOff>152400</xdr:colOff>
          <xdr:row>83</xdr:row>
          <xdr:rowOff>304800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83</xdr:row>
          <xdr:rowOff>66675</xdr:rowOff>
        </xdr:from>
        <xdr:to>
          <xdr:col>22</xdr:col>
          <xdr:colOff>114300</xdr:colOff>
          <xdr:row>83</xdr:row>
          <xdr:rowOff>304800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83</xdr:row>
          <xdr:rowOff>66675</xdr:rowOff>
        </xdr:from>
        <xdr:to>
          <xdr:col>25</xdr:col>
          <xdr:colOff>114300</xdr:colOff>
          <xdr:row>83</xdr:row>
          <xdr:rowOff>304800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83</xdr:row>
          <xdr:rowOff>66675</xdr:rowOff>
        </xdr:from>
        <xdr:to>
          <xdr:col>28</xdr:col>
          <xdr:colOff>114300</xdr:colOff>
          <xdr:row>83</xdr:row>
          <xdr:rowOff>304800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89</xdr:row>
          <xdr:rowOff>66675</xdr:rowOff>
        </xdr:from>
        <xdr:to>
          <xdr:col>16</xdr:col>
          <xdr:colOff>152400</xdr:colOff>
          <xdr:row>89</xdr:row>
          <xdr:rowOff>304800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89</xdr:row>
          <xdr:rowOff>66675</xdr:rowOff>
        </xdr:from>
        <xdr:to>
          <xdr:col>19</xdr:col>
          <xdr:colOff>152400</xdr:colOff>
          <xdr:row>89</xdr:row>
          <xdr:rowOff>304800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89</xdr:row>
          <xdr:rowOff>66675</xdr:rowOff>
        </xdr:from>
        <xdr:to>
          <xdr:col>22</xdr:col>
          <xdr:colOff>114300</xdr:colOff>
          <xdr:row>89</xdr:row>
          <xdr:rowOff>304800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89</xdr:row>
          <xdr:rowOff>66675</xdr:rowOff>
        </xdr:from>
        <xdr:to>
          <xdr:col>25</xdr:col>
          <xdr:colOff>114300</xdr:colOff>
          <xdr:row>89</xdr:row>
          <xdr:rowOff>304800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89</xdr:row>
          <xdr:rowOff>66675</xdr:rowOff>
        </xdr:from>
        <xdr:to>
          <xdr:col>28</xdr:col>
          <xdr:colOff>114300</xdr:colOff>
          <xdr:row>89</xdr:row>
          <xdr:rowOff>304800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95</xdr:row>
          <xdr:rowOff>66675</xdr:rowOff>
        </xdr:from>
        <xdr:to>
          <xdr:col>16</xdr:col>
          <xdr:colOff>152400</xdr:colOff>
          <xdr:row>95</xdr:row>
          <xdr:rowOff>304800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95</xdr:row>
          <xdr:rowOff>66675</xdr:rowOff>
        </xdr:from>
        <xdr:to>
          <xdr:col>19</xdr:col>
          <xdr:colOff>152400</xdr:colOff>
          <xdr:row>95</xdr:row>
          <xdr:rowOff>304800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95</xdr:row>
          <xdr:rowOff>66675</xdr:rowOff>
        </xdr:from>
        <xdr:to>
          <xdr:col>22</xdr:col>
          <xdr:colOff>114300</xdr:colOff>
          <xdr:row>95</xdr:row>
          <xdr:rowOff>304800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95</xdr:row>
          <xdr:rowOff>66675</xdr:rowOff>
        </xdr:from>
        <xdr:to>
          <xdr:col>25</xdr:col>
          <xdr:colOff>114300</xdr:colOff>
          <xdr:row>95</xdr:row>
          <xdr:rowOff>304800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95</xdr:row>
          <xdr:rowOff>66675</xdr:rowOff>
        </xdr:from>
        <xdr:to>
          <xdr:col>28</xdr:col>
          <xdr:colOff>114300</xdr:colOff>
          <xdr:row>95</xdr:row>
          <xdr:rowOff>304800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101</xdr:row>
          <xdr:rowOff>66675</xdr:rowOff>
        </xdr:from>
        <xdr:to>
          <xdr:col>16</xdr:col>
          <xdr:colOff>152400</xdr:colOff>
          <xdr:row>101</xdr:row>
          <xdr:rowOff>304800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101</xdr:row>
          <xdr:rowOff>66675</xdr:rowOff>
        </xdr:from>
        <xdr:to>
          <xdr:col>19</xdr:col>
          <xdr:colOff>152400</xdr:colOff>
          <xdr:row>101</xdr:row>
          <xdr:rowOff>304800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101</xdr:row>
          <xdr:rowOff>66675</xdr:rowOff>
        </xdr:from>
        <xdr:to>
          <xdr:col>22</xdr:col>
          <xdr:colOff>114300</xdr:colOff>
          <xdr:row>101</xdr:row>
          <xdr:rowOff>304800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101</xdr:row>
          <xdr:rowOff>66675</xdr:rowOff>
        </xdr:from>
        <xdr:to>
          <xdr:col>25</xdr:col>
          <xdr:colOff>114300</xdr:colOff>
          <xdr:row>101</xdr:row>
          <xdr:rowOff>304800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101</xdr:row>
          <xdr:rowOff>66675</xdr:rowOff>
        </xdr:from>
        <xdr:to>
          <xdr:col>28</xdr:col>
          <xdr:colOff>114300</xdr:colOff>
          <xdr:row>101</xdr:row>
          <xdr:rowOff>304800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107</xdr:row>
          <xdr:rowOff>66675</xdr:rowOff>
        </xdr:from>
        <xdr:to>
          <xdr:col>16</xdr:col>
          <xdr:colOff>152400</xdr:colOff>
          <xdr:row>107</xdr:row>
          <xdr:rowOff>304800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107</xdr:row>
          <xdr:rowOff>66675</xdr:rowOff>
        </xdr:from>
        <xdr:to>
          <xdr:col>19</xdr:col>
          <xdr:colOff>152400</xdr:colOff>
          <xdr:row>107</xdr:row>
          <xdr:rowOff>304800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107</xdr:row>
          <xdr:rowOff>66675</xdr:rowOff>
        </xdr:from>
        <xdr:to>
          <xdr:col>22</xdr:col>
          <xdr:colOff>114300</xdr:colOff>
          <xdr:row>107</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107</xdr:row>
          <xdr:rowOff>66675</xdr:rowOff>
        </xdr:from>
        <xdr:to>
          <xdr:col>25</xdr:col>
          <xdr:colOff>114300</xdr:colOff>
          <xdr:row>107</xdr:row>
          <xdr:rowOff>304800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107</xdr:row>
          <xdr:rowOff>66675</xdr:rowOff>
        </xdr:from>
        <xdr:to>
          <xdr:col>28</xdr:col>
          <xdr:colOff>114300</xdr:colOff>
          <xdr:row>107</xdr:row>
          <xdr:rowOff>304800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113</xdr:row>
          <xdr:rowOff>66675</xdr:rowOff>
        </xdr:from>
        <xdr:to>
          <xdr:col>16</xdr:col>
          <xdr:colOff>152400</xdr:colOff>
          <xdr:row>113</xdr:row>
          <xdr:rowOff>304800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113</xdr:row>
          <xdr:rowOff>66675</xdr:rowOff>
        </xdr:from>
        <xdr:to>
          <xdr:col>19</xdr:col>
          <xdr:colOff>152400</xdr:colOff>
          <xdr:row>113</xdr:row>
          <xdr:rowOff>304800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113</xdr:row>
          <xdr:rowOff>66675</xdr:rowOff>
        </xdr:from>
        <xdr:to>
          <xdr:col>22</xdr:col>
          <xdr:colOff>114300</xdr:colOff>
          <xdr:row>113</xdr:row>
          <xdr:rowOff>304800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113</xdr:row>
          <xdr:rowOff>66675</xdr:rowOff>
        </xdr:from>
        <xdr:to>
          <xdr:col>25</xdr:col>
          <xdr:colOff>114300</xdr:colOff>
          <xdr:row>113</xdr:row>
          <xdr:rowOff>304800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113</xdr:row>
          <xdr:rowOff>66675</xdr:rowOff>
        </xdr:from>
        <xdr:to>
          <xdr:col>28</xdr:col>
          <xdr:colOff>114300</xdr:colOff>
          <xdr:row>113</xdr:row>
          <xdr:rowOff>304800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119</xdr:row>
          <xdr:rowOff>66675</xdr:rowOff>
        </xdr:from>
        <xdr:to>
          <xdr:col>16</xdr:col>
          <xdr:colOff>152400</xdr:colOff>
          <xdr:row>119</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119</xdr:row>
          <xdr:rowOff>66675</xdr:rowOff>
        </xdr:from>
        <xdr:to>
          <xdr:col>19</xdr:col>
          <xdr:colOff>152400</xdr:colOff>
          <xdr:row>119</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119</xdr:row>
          <xdr:rowOff>66675</xdr:rowOff>
        </xdr:from>
        <xdr:to>
          <xdr:col>22</xdr:col>
          <xdr:colOff>114300</xdr:colOff>
          <xdr:row>119</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119</xdr:row>
          <xdr:rowOff>66675</xdr:rowOff>
        </xdr:from>
        <xdr:to>
          <xdr:col>25</xdr:col>
          <xdr:colOff>114300</xdr:colOff>
          <xdr:row>119</xdr:row>
          <xdr:rowOff>304800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119</xdr:row>
          <xdr:rowOff>66675</xdr:rowOff>
        </xdr:from>
        <xdr:to>
          <xdr:col>28</xdr:col>
          <xdr:colOff>114300</xdr:colOff>
          <xdr:row>119</xdr:row>
          <xdr:rowOff>304800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125</xdr:row>
          <xdr:rowOff>66675</xdr:rowOff>
        </xdr:from>
        <xdr:to>
          <xdr:col>16</xdr:col>
          <xdr:colOff>152400</xdr:colOff>
          <xdr:row>125</xdr:row>
          <xdr:rowOff>304800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125</xdr:row>
          <xdr:rowOff>66675</xdr:rowOff>
        </xdr:from>
        <xdr:to>
          <xdr:col>19</xdr:col>
          <xdr:colOff>152400</xdr:colOff>
          <xdr:row>125</xdr:row>
          <xdr:rowOff>304800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125</xdr:row>
          <xdr:rowOff>66675</xdr:rowOff>
        </xdr:from>
        <xdr:to>
          <xdr:col>22</xdr:col>
          <xdr:colOff>114300</xdr:colOff>
          <xdr:row>125</xdr:row>
          <xdr:rowOff>304800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125</xdr:row>
          <xdr:rowOff>66675</xdr:rowOff>
        </xdr:from>
        <xdr:to>
          <xdr:col>25</xdr:col>
          <xdr:colOff>114300</xdr:colOff>
          <xdr:row>125</xdr:row>
          <xdr:rowOff>304800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125</xdr:row>
          <xdr:rowOff>66675</xdr:rowOff>
        </xdr:from>
        <xdr:to>
          <xdr:col>28</xdr:col>
          <xdr:colOff>114300</xdr:colOff>
          <xdr:row>125</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131</xdr:row>
          <xdr:rowOff>66675</xdr:rowOff>
        </xdr:from>
        <xdr:to>
          <xdr:col>16</xdr:col>
          <xdr:colOff>152400</xdr:colOff>
          <xdr:row>131</xdr:row>
          <xdr:rowOff>304800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131</xdr:row>
          <xdr:rowOff>66675</xdr:rowOff>
        </xdr:from>
        <xdr:to>
          <xdr:col>19</xdr:col>
          <xdr:colOff>152400</xdr:colOff>
          <xdr:row>131</xdr:row>
          <xdr:rowOff>304800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131</xdr:row>
          <xdr:rowOff>66675</xdr:rowOff>
        </xdr:from>
        <xdr:to>
          <xdr:col>22</xdr:col>
          <xdr:colOff>114300</xdr:colOff>
          <xdr:row>131</xdr:row>
          <xdr:rowOff>304800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131</xdr:row>
          <xdr:rowOff>66675</xdr:rowOff>
        </xdr:from>
        <xdr:to>
          <xdr:col>25</xdr:col>
          <xdr:colOff>114300</xdr:colOff>
          <xdr:row>131</xdr:row>
          <xdr:rowOff>304800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131</xdr:row>
          <xdr:rowOff>66675</xdr:rowOff>
        </xdr:from>
        <xdr:to>
          <xdr:col>28</xdr:col>
          <xdr:colOff>114300</xdr:colOff>
          <xdr:row>131</xdr:row>
          <xdr:rowOff>304800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137</xdr:row>
          <xdr:rowOff>66675</xdr:rowOff>
        </xdr:from>
        <xdr:to>
          <xdr:col>16</xdr:col>
          <xdr:colOff>152400</xdr:colOff>
          <xdr:row>137</xdr:row>
          <xdr:rowOff>304800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137</xdr:row>
          <xdr:rowOff>66675</xdr:rowOff>
        </xdr:from>
        <xdr:to>
          <xdr:col>19</xdr:col>
          <xdr:colOff>152400</xdr:colOff>
          <xdr:row>137</xdr:row>
          <xdr:rowOff>304800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137</xdr:row>
          <xdr:rowOff>66675</xdr:rowOff>
        </xdr:from>
        <xdr:to>
          <xdr:col>22</xdr:col>
          <xdr:colOff>114300</xdr:colOff>
          <xdr:row>137</xdr:row>
          <xdr:rowOff>304800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137</xdr:row>
          <xdr:rowOff>66675</xdr:rowOff>
        </xdr:from>
        <xdr:to>
          <xdr:col>25</xdr:col>
          <xdr:colOff>114300</xdr:colOff>
          <xdr:row>137</xdr:row>
          <xdr:rowOff>304800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137</xdr:row>
          <xdr:rowOff>66675</xdr:rowOff>
        </xdr:from>
        <xdr:to>
          <xdr:col>28</xdr:col>
          <xdr:colOff>114300</xdr:colOff>
          <xdr:row>137</xdr:row>
          <xdr:rowOff>304800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143</xdr:row>
          <xdr:rowOff>66675</xdr:rowOff>
        </xdr:from>
        <xdr:to>
          <xdr:col>16</xdr:col>
          <xdr:colOff>152400</xdr:colOff>
          <xdr:row>143</xdr:row>
          <xdr:rowOff>304800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143</xdr:row>
          <xdr:rowOff>66675</xdr:rowOff>
        </xdr:from>
        <xdr:to>
          <xdr:col>19</xdr:col>
          <xdr:colOff>152400</xdr:colOff>
          <xdr:row>143</xdr:row>
          <xdr:rowOff>304800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143</xdr:row>
          <xdr:rowOff>66675</xdr:rowOff>
        </xdr:from>
        <xdr:to>
          <xdr:col>22</xdr:col>
          <xdr:colOff>114300</xdr:colOff>
          <xdr:row>143</xdr:row>
          <xdr:rowOff>304800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143</xdr:row>
          <xdr:rowOff>66675</xdr:rowOff>
        </xdr:from>
        <xdr:to>
          <xdr:col>25</xdr:col>
          <xdr:colOff>114300</xdr:colOff>
          <xdr:row>143</xdr:row>
          <xdr:rowOff>304800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143</xdr:row>
          <xdr:rowOff>66675</xdr:rowOff>
        </xdr:from>
        <xdr:to>
          <xdr:col>28</xdr:col>
          <xdr:colOff>114300</xdr:colOff>
          <xdr:row>143</xdr:row>
          <xdr:rowOff>304800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155</xdr:row>
          <xdr:rowOff>66675</xdr:rowOff>
        </xdr:from>
        <xdr:to>
          <xdr:col>16</xdr:col>
          <xdr:colOff>152400</xdr:colOff>
          <xdr:row>155</xdr:row>
          <xdr:rowOff>304800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155</xdr:row>
          <xdr:rowOff>66675</xdr:rowOff>
        </xdr:from>
        <xdr:to>
          <xdr:col>19</xdr:col>
          <xdr:colOff>152400</xdr:colOff>
          <xdr:row>155</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155</xdr:row>
          <xdr:rowOff>66675</xdr:rowOff>
        </xdr:from>
        <xdr:to>
          <xdr:col>22</xdr:col>
          <xdr:colOff>114300</xdr:colOff>
          <xdr:row>155</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155</xdr:row>
          <xdr:rowOff>66675</xdr:rowOff>
        </xdr:from>
        <xdr:to>
          <xdr:col>25</xdr:col>
          <xdr:colOff>114300</xdr:colOff>
          <xdr:row>155</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155</xdr:row>
          <xdr:rowOff>66675</xdr:rowOff>
        </xdr:from>
        <xdr:to>
          <xdr:col>28</xdr:col>
          <xdr:colOff>114300</xdr:colOff>
          <xdr:row>155</xdr:row>
          <xdr:rowOff>304800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161</xdr:row>
          <xdr:rowOff>66675</xdr:rowOff>
        </xdr:from>
        <xdr:to>
          <xdr:col>16</xdr:col>
          <xdr:colOff>152400</xdr:colOff>
          <xdr:row>161</xdr:row>
          <xdr:rowOff>304800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161</xdr:row>
          <xdr:rowOff>66675</xdr:rowOff>
        </xdr:from>
        <xdr:to>
          <xdr:col>19</xdr:col>
          <xdr:colOff>152400</xdr:colOff>
          <xdr:row>161</xdr:row>
          <xdr:rowOff>304800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161</xdr:row>
          <xdr:rowOff>66675</xdr:rowOff>
        </xdr:from>
        <xdr:to>
          <xdr:col>22</xdr:col>
          <xdr:colOff>114300</xdr:colOff>
          <xdr:row>161</xdr:row>
          <xdr:rowOff>304800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161</xdr:row>
          <xdr:rowOff>66675</xdr:rowOff>
        </xdr:from>
        <xdr:to>
          <xdr:col>25</xdr:col>
          <xdr:colOff>114300</xdr:colOff>
          <xdr:row>161</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161</xdr:row>
          <xdr:rowOff>66675</xdr:rowOff>
        </xdr:from>
        <xdr:to>
          <xdr:col>28</xdr:col>
          <xdr:colOff>114300</xdr:colOff>
          <xdr:row>161</xdr:row>
          <xdr:rowOff>304800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167</xdr:row>
          <xdr:rowOff>66675</xdr:rowOff>
        </xdr:from>
        <xdr:to>
          <xdr:col>16</xdr:col>
          <xdr:colOff>152400</xdr:colOff>
          <xdr:row>167</xdr:row>
          <xdr:rowOff>304800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167</xdr:row>
          <xdr:rowOff>66675</xdr:rowOff>
        </xdr:from>
        <xdr:to>
          <xdr:col>19</xdr:col>
          <xdr:colOff>152400</xdr:colOff>
          <xdr:row>167</xdr:row>
          <xdr:rowOff>304800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167</xdr:row>
          <xdr:rowOff>66675</xdr:rowOff>
        </xdr:from>
        <xdr:to>
          <xdr:col>22</xdr:col>
          <xdr:colOff>114300</xdr:colOff>
          <xdr:row>167</xdr:row>
          <xdr:rowOff>304800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167</xdr:row>
          <xdr:rowOff>66675</xdr:rowOff>
        </xdr:from>
        <xdr:to>
          <xdr:col>25</xdr:col>
          <xdr:colOff>114300</xdr:colOff>
          <xdr:row>167</xdr:row>
          <xdr:rowOff>304800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167</xdr:row>
          <xdr:rowOff>66675</xdr:rowOff>
        </xdr:from>
        <xdr:to>
          <xdr:col>28</xdr:col>
          <xdr:colOff>114300</xdr:colOff>
          <xdr:row>167</xdr:row>
          <xdr:rowOff>304800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173</xdr:row>
          <xdr:rowOff>66675</xdr:rowOff>
        </xdr:from>
        <xdr:to>
          <xdr:col>16</xdr:col>
          <xdr:colOff>152400</xdr:colOff>
          <xdr:row>173</xdr:row>
          <xdr:rowOff>304800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173</xdr:row>
          <xdr:rowOff>66675</xdr:rowOff>
        </xdr:from>
        <xdr:to>
          <xdr:col>19</xdr:col>
          <xdr:colOff>152400</xdr:colOff>
          <xdr:row>173</xdr:row>
          <xdr:rowOff>304800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173</xdr:row>
          <xdr:rowOff>66675</xdr:rowOff>
        </xdr:from>
        <xdr:to>
          <xdr:col>22</xdr:col>
          <xdr:colOff>114300</xdr:colOff>
          <xdr:row>173</xdr:row>
          <xdr:rowOff>304800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173</xdr:row>
          <xdr:rowOff>66675</xdr:rowOff>
        </xdr:from>
        <xdr:to>
          <xdr:col>25</xdr:col>
          <xdr:colOff>114300</xdr:colOff>
          <xdr:row>173</xdr:row>
          <xdr:rowOff>304800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173</xdr:row>
          <xdr:rowOff>66675</xdr:rowOff>
        </xdr:from>
        <xdr:to>
          <xdr:col>28</xdr:col>
          <xdr:colOff>114300</xdr:colOff>
          <xdr:row>173</xdr:row>
          <xdr:rowOff>304800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179</xdr:row>
          <xdr:rowOff>66675</xdr:rowOff>
        </xdr:from>
        <xdr:to>
          <xdr:col>16</xdr:col>
          <xdr:colOff>152400</xdr:colOff>
          <xdr:row>179</xdr:row>
          <xdr:rowOff>304800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179</xdr:row>
          <xdr:rowOff>66675</xdr:rowOff>
        </xdr:from>
        <xdr:to>
          <xdr:col>19</xdr:col>
          <xdr:colOff>152400</xdr:colOff>
          <xdr:row>179</xdr:row>
          <xdr:rowOff>304800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179</xdr:row>
          <xdr:rowOff>66675</xdr:rowOff>
        </xdr:from>
        <xdr:to>
          <xdr:col>22</xdr:col>
          <xdr:colOff>114300</xdr:colOff>
          <xdr:row>179</xdr:row>
          <xdr:rowOff>304800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179</xdr:row>
          <xdr:rowOff>66675</xdr:rowOff>
        </xdr:from>
        <xdr:to>
          <xdr:col>25</xdr:col>
          <xdr:colOff>114300</xdr:colOff>
          <xdr:row>179</xdr:row>
          <xdr:rowOff>304800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179</xdr:row>
          <xdr:rowOff>66675</xdr:rowOff>
        </xdr:from>
        <xdr:to>
          <xdr:col>28</xdr:col>
          <xdr:colOff>114300</xdr:colOff>
          <xdr:row>179</xdr:row>
          <xdr:rowOff>304800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185</xdr:row>
          <xdr:rowOff>66675</xdr:rowOff>
        </xdr:from>
        <xdr:to>
          <xdr:col>16</xdr:col>
          <xdr:colOff>152400</xdr:colOff>
          <xdr:row>185</xdr:row>
          <xdr:rowOff>304800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185</xdr:row>
          <xdr:rowOff>66675</xdr:rowOff>
        </xdr:from>
        <xdr:to>
          <xdr:col>19</xdr:col>
          <xdr:colOff>152400</xdr:colOff>
          <xdr:row>185</xdr:row>
          <xdr:rowOff>304800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185</xdr:row>
          <xdr:rowOff>66675</xdr:rowOff>
        </xdr:from>
        <xdr:to>
          <xdr:col>22</xdr:col>
          <xdr:colOff>114300</xdr:colOff>
          <xdr:row>185</xdr:row>
          <xdr:rowOff>304800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185</xdr:row>
          <xdr:rowOff>66675</xdr:rowOff>
        </xdr:from>
        <xdr:to>
          <xdr:col>25</xdr:col>
          <xdr:colOff>114300</xdr:colOff>
          <xdr:row>185</xdr:row>
          <xdr:rowOff>304800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185</xdr:row>
          <xdr:rowOff>66675</xdr:rowOff>
        </xdr:from>
        <xdr:to>
          <xdr:col>28</xdr:col>
          <xdr:colOff>114300</xdr:colOff>
          <xdr:row>185</xdr:row>
          <xdr:rowOff>304800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191</xdr:row>
          <xdr:rowOff>66675</xdr:rowOff>
        </xdr:from>
        <xdr:to>
          <xdr:col>16</xdr:col>
          <xdr:colOff>152400</xdr:colOff>
          <xdr:row>191</xdr:row>
          <xdr:rowOff>304800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191</xdr:row>
          <xdr:rowOff>66675</xdr:rowOff>
        </xdr:from>
        <xdr:to>
          <xdr:col>19</xdr:col>
          <xdr:colOff>152400</xdr:colOff>
          <xdr:row>191</xdr:row>
          <xdr:rowOff>304800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191</xdr:row>
          <xdr:rowOff>66675</xdr:rowOff>
        </xdr:from>
        <xdr:to>
          <xdr:col>22</xdr:col>
          <xdr:colOff>114300</xdr:colOff>
          <xdr:row>191</xdr:row>
          <xdr:rowOff>304800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191</xdr:row>
          <xdr:rowOff>66675</xdr:rowOff>
        </xdr:from>
        <xdr:to>
          <xdr:col>25</xdr:col>
          <xdr:colOff>114300</xdr:colOff>
          <xdr:row>191</xdr:row>
          <xdr:rowOff>304800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191</xdr:row>
          <xdr:rowOff>66675</xdr:rowOff>
        </xdr:from>
        <xdr:to>
          <xdr:col>28</xdr:col>
          <xdr:colOff>114300</xdr:colOff>
          <xdr:row>191</xdr:row>
          <xdr:rowOff>304800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203</xdr:row>
          <xdr:rowOff>66675</xdr:rowOff>
        </xdr:from>
        <xdr:to>
          <xdr:col>16</xdr:col>
          <xdr:colOff>152400</xdr:colOff>
          <xdr:row>203</xdr:row>
          <xdr:rowOff>304800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203</xdr:row>
          <xdr:rowOff>66675</xdr:rowOff>
        </xdr:from>
        <xdr:to>
          <xdr:col>19</xdr:col>
          <xdr:colOff>152400</xdr:colOff>
          <xdr:row>203</xdr:row>
          <xdr:rowOff>304800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203</xdr:row>
          <xdr:rowOff>66675</xdr:rowOff>
        </xdr:from>
        <xdr:to>
          <xdr:col>22</xdr:col>
          <xdr:colOff>114300</xdr:colOff>
          <xdr:row>203</xdr:row>
          <xdr:rowOff>304800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203</xdr:row>
          <xdr:rowOff>66675</xdr:rowOff>
        </xdr:from>
        <xdr:to>
          <xdr:col>25</xdr:col>
          <xdr:colOff>114300</xdr:colOff>
          <xdr:row>203</xdr:row>
          <xdr:rowOff>304800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203</xdr:row>
          <xdr:rowOff>66675</xdr:rowOff>
        </xdr:from>
        <xdr:to>
          <xdr:col>28</xdr:col>
          <xdr:colOff>114300</xdr:colOff>
          <xdr:row>203</xdr:row>
          <xdr:rowOff>304800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209</xdr:row>
          <xdr:rowOff>66675</xdr:rowOff>
        </xdr:from>
        <xdr:to>
          <xdr:col>16</xdr:col>
          <xdr:colOff>152400</xdr:colOff>
          <xdr:row>209</xdr:row>
          <xdr:rowOff>304800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209</xdr:row>
          <xdr:rowOff>66675</xdr:rowOff>
        </xdr:from>
        <xdr:to>
          <xdr:col>19</xdr:col>
          <xdr:colOff>152400</xdr:colOff>
          <xdr:row>209</xdr:row>
          <xdr:rowOff>304800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209</xdr:row>
          <xdr:rowOff>66675</xdr:rowOff>
        </xdr:from>
        <xdr:to>
          <xdr:col>22</xdr:col>
          <xdr:colOff>114300</xdr:colOff>
          <xdr:row>209</xdr:row>
          <xdr:rowOff>304800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209</xdr:row>
          <xdr:rowOff>66675</xdr:rowOff>
        </xdr:from>
        <xdr:to>
          <xdr:col>25</xdr:col>
          <xdr:colOff>114300</xdr:colOff>
          <xdr:row>209</xdr:row>
          <xdr:rowOff>304800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209</xdr:row>
          <xdr:rowOff>66675</xdr:rowOff>
        </xdr:from>
        <xdr:to>
          <xdr:col>28</xdr:col>
          <xdr:colOff>114300</xdr:colOff>
          <xdr:row>209</xdr:row>
          <xdr:rowOff>304800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215</xdr:row>
          <xdr:rowOff>66675</xdr:rowOff>
        </xdr:from>
        <xdr:to>
          <xdr:col>16</xdr:col>
          <xdr:colOff>152400</xdr:colOff>
          <xdr:row>215</xdr:row>
          <xdr:rowOff>304800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215</xdr:row>
          <xdr:rowOff>66675</xdr:rowOff>
        </xdr:from>
        <xdr:to>
          <xdr:col>19</xdr:col>
          <xdr:colOff>152400</xdr:colOff>
          <xdr:row>215</xdr:row>
          <xdr:rowOff>304800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215</xdr:row>
          <xdr:rowOff>66675</xdr:rowOff>
        </xdr:from>
        <xdr:to>
          <xdr:col>22</xdr:col>
          <xdr:colOff>114300</xdr:colOff>
          <xdr:row>215</xdr:row>
          <xdr:rowOff>304800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215</xdr:row>
          <xdr:rowOff>66675</xdr:rowOff>
        </xdr:from>
        <xdr:to>
          <xdr:col>25</xdr:col>
          <xdr:colOff>114300</xdr:colOff>
          <xdr:row>215</xdr:row>
          <xdr:rowOff>304800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215</xdr:row>
          <xdr:rowOff>66675</xdr:rowOff>
        </xdr:from>
        <xdr:to>
          <xdr:col>28</xdr:col>
          <xdr:colOff>114300</xdr:colOff>
          <xdr:row>215</xdr:row>
          <xdr:rowOff>304800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221</xdr:row>
          <xdr:rowOff>66675</xdr:rowOff>
        </xdr:from>
        <xdr:to>
          <xdr:col>16</xdr:col>
          <xdr:colOff>152400</xdr:colOff>
          <xdr:row>221</xdr:row>
          <xdr:rowOff>304800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221</xdr:row>
          <xdr:rowOff>66675</xdr:rowOff>
        </xdr:from>
        <xdr:to>
          <xdr:col>19</xdr:col>
          <xdr:colOff>152400</xdr:colOff>
          <xdr:row>221</xdr:row>
          <xdr:rowOff>304800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221</xdr:row>
          <xdr:rowOff>66675</xdr:rowOff>
        </xdr:from>
        <xdr:to>
          <xdr:col>22</xdr:col>
          <xdr:colOff>114300</xdr:colOff>
          <xdr:row>221</xdr:row>
          <xdr:rowOff>304800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221</xdr:row>
          <xdr:rowOff>66675</xdr:rowOff>
        </xdr:from>
        <xdr:to>
          <xdr:col>25</xdr:col>
          <xdr:colOff>114300</xdr:colOff>
          <xdr:row>221</xdr:row>
          <xdr:rowOff>304800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221</xdr:row>
          <xdr:rowOff>66675</xdr:rowOff>
        </xdr:from>
        <xdr:to>
          <xdr:col>28</xdr:col>
          <xdr:colOff>114300</xdr:colOff>
          <xdr:row>221</xdr:row>
          <xdr:rowOff>304800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227</xdr:row>
          <xdr:rowOff>66675</xdr:rowOff>
        </xdr:from>
        <xdr:to>
          <xdr:col>16</xdr:col>
          <xdr:colOff>152400</xdr:colOff>
          <xdr:row>227</xdr:row>
          <xdr:rowOff>304800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227</xdr:row>
          <xdr:rowOff>66675</xdr:rowOff>
        </xdr:from>
        <xdr:to>
          <xdr:col>19</xdr:col>
          <xdr:colOff>152400</xdr:colOff>
          <xdr:row>227</xdr:row>
          <xdr:rowOff>304800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227</xdr:row>
          <xdr:rowOff>66675</xdr:rowOff>
        </xdr:from>
        <xdr:to>
          <xdr:col>22</xdr:col>
          <xdr:colOff>114300</xdr:colOff>
          <xdr:row>227</xdr:row>
          <xdr:rowOff>304800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227</xdr:row>
          <xdr:rowOff>66675</xdr:rowOff>
        </xdr:from>
        <xdr:to>
          <xdr:col>25</xdr:col>
          <xdr:colOff>114300</xdr:colOff>
          <xdr:row>227</xdr:row>
          <xdr:rowOff>304800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227</xdr:row>
          <xdr:rowOff>66675</xdr:rowOff>
        </xdr:from>
        <xdr:to>
          <xdr:col>28</xdr:col>
          <xdr:colOff>114300</xdr:colOff>
          <xdr:row>227</xdr:row>
          <xdr:rowOff>304800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233</xdr:row>
          <xdr:rowOff>66675</xdr:rowOff>
        </xdr:from>
        <xdr:to>
          <xdr:col>16</xdr:col>
          <xdr:colOff>152400</xdr:colOff>
          <xdr:row>233</xdr:row>
          <xdr:rowOff>304800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233</xdr:row>
          <xdr:rowOff>66675</xdr:rowOff>
        </xdr:from>
        <xdr:to>
          <xdr:col>19</xdr:col>
          <xdr:colOff>152400</xdr:colOff>
          <xdr:row>233</xdr:row>
          <xdr:rowOff>304800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233</xdr:row>
          <xdr:rowOff>66675</xdr:rowOff>
        </xdr:from>
        <xdr:to>
          <xdr:col>22</xdr:col>
          <xdr:colOff>114300</xdr:colOff>
          <xdr:row>233</xdr:row>
          <xdr:rowOff>304800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233</xdr:row>
          <xdr:rowOff>66675</xdr:rowOff>
        </xdr:from>
        <xdr:to>
          <xdr:col>25</xdr:col>
          <xdr:colOff>114300</xdr:colOff>
          <xdr:row>233</xdr:row>
          <xdr:rowOff>304800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233</xdr:row>
          <xdr:rowOff>66675</xdr:rowOff>
        </xdr:from>
        <xdr:to>
          <xdr:col>28</xdr:col>
          <xdr:colOff>114300</xdr:colOff>
          <xdr:row>233</xdr:row>
          <xdr:rowOff>304800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239</xdr:row>
          <xdr:rowOff>66675</xdr:rowOff>
        </xdr:from>
        <xdr:to>
          <xdr:col>16</xdr:col>
          <xdr:colOff>152400</xdr:colOff>
          <xdr:row>239</xdr:row>
          <xdr:rowOff>304800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239</xdr:row>
          <xdr:rowOff>66675</xdr:rowOff>
        </xdr:from>
        <xdr:to>
          <xdr:col>19</xdr:col>
          <xdr:colOff>152400</xdr:colOff>
          <xdr:row>239</xdr:row>
          <xdr:rowOff>304800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239</xdr:row>
          <xdr:rowOff>66675</xdr:rowOff>
        </xdr:from>
        <xdr:to>
          <xdr:col>22</xdr:col>
          <xdr:colOff>114300</xdr:colOff>
          <xdr:row>239</xdr:row>
          <xdr:rowOff>304800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239</xdr:row>
          <xdr:rowOff>66675</xdr:rowOff>
        </xdr:from>
        <xdr:to>
          <xdr:col>25</xdr:col>
          <xdr:colOff>114300</xdr:colOff>
          <xdr:row>239</xdr:row>
          <xdr:rowOff>304800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239</xdr:row>
          <xdr:rowOff>66675</xdr:rowOff>
        </xdr:from>
        <xdr:to>
          <xdr:col>28</xdr:col>
          <xdr:colOff>114300</xdr:colOff>
          <xdr:row>239</xdr:row>
          <xdr:rowOff>304800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245</xdr:row>
          <xdr:rowOff>66675</xdr:rowOff>
        </xdr:from>
        <xdr:to>
          <xdr:col>16</xdr:col>
          <xdr:colOff>152400</xdr:colOff>
          <xdr:row>245</xdr:row>
          <xdr:rowOff>304800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245</xdr:row>
          <xdr:rowOff>66675</xdr:rowOff>
        </xdr:from>
        <xdr:to>
          <xdr:col>19</xdr:col>
          <xdr:colOff>152400</xdr:colOff>
          <xdr:row>245</xdr:row>
          <xdr:rowOff>304800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245</xdr:row>
          <xdr:rowOff>66675</xdr:rowOff>
        </xdr:from>
        <xdr:to>
          <xdr:col>22</xdr:col>
          <xdr:colOff>114300</xdr:colOff>
          <xdr:row>245</xdr:row>
          <xdr:rowOff>304800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245</xdr:row>
          <xdr:rowOff>66675</xdr:rowOff>
        </xdr:from>
        <xdr:to>
          <xdr:col>25</xdr:col>
          <xdr:colOff>114300</xdr:colOff>
          <xdr:row>245</xdr:row>
          <xdr:rowOff>304800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245</xdr:row>
          <xdr:rowOff>66675</xdr:rowOff>
        </xdr:from>
        <xdr:to>
          <xdr:col>28</xdr:col>
          <xdr:colOff>114300</xdr:colOff>
          <xdr:row>245</xdr:row>
          <xdr:rowOff>304800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251</xdr:row>
          <xdr:rowOff>66675</xdr:rowOff>
        </xdr:from>
        <xdr:to>
          <xdr:col>16</xdr:col>
          <xdr:colOff>152400</xdr:colOff>
          <xdr:row>251</xdr:row>
          <xdr:rowOff>304800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251</xdr:row>
          <xdr:rowOff>66675</xdr:rowOff>
        </xdr:from>
        <xdr:to>
          <xdr:col>19</xdr:col>
          <xdr:colOff>152400</xdr:colOff>
          <xdr:row>251</xdr:row>
          <xdr:rowOff>304800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251</xdr:row>
          <xdr:rowOff>66675</xdr:rowOff>
        </xdr:from>
        <xdr:to>
          <xdr:col>22</xdr:col>
          <xdr:colOff>114300</xdr:colOff>
          <xdr:row>251</xdr:row>
          <xdr:rowOff>304800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251</xdr:row>
          <xdr:rowOff>66675</xdr:rowOff>
        </xdr:from>
        <xdr:to>
          <xdr:col>25</xdr:col>
          <xdr:colOff>114300</xdr:colOff>
          <xdr:row>251</xdr:row>
          <xdr:rowOff>304800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251</xdr:row>
          <xdr:rowOff>66675</xdr:rowOff>
        </xdr:from>
        <xdr:to>
          <xdr:col>28</xdr:col>
          <xdr:colOff>114300</xdr:colOff>
          <xdr:row>251</xdr:row>
          <xdr:rowOff>304800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257</xdr:row>
          <xdr:rowOff>66675</xdr:rowOff>
        </xdr:from>
        <xdr:to>
          <xdr:col>16</xdr:col>
          <xdr:colOff>152400</xdr:colOff>
          <xdr:row>257</xdr:row>
          <xdr:rowOff>304800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257</xdr:row>
          <xdr:rowOff>66675</xdr:rowOff>
        </xdr:from>
        <xdr:to>
          <xdr:col>19</xdr:col>
          <xdr:colOff>152400</xdr:colOff>
          <xdr:row>257</xdr:row>
          <xdr:rowOff>304800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257</xdr:row>
          <xdr:rowOff>66675</xdr:rowOff>
        </xdr:from>
        <xdr:to>
          <xdr:col>22</xdr:col>
          <xdr:colOff>114300</xdr:colOff>
          <xdr:row>257</xdr:row>
          <xdr:rowOff>304800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257</xdr:row>
          <xdr:rowOff>66675</xdr:rowOff>
        </xdr:from>
        <xdr:to>
          <xdr:col>25</xdr:col>
          <xdr:colOff>114300</xdr:colOff>
          <xdr:row>257</xdr:row>
          <xdr:rowOff>304800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257</xdr:row>
          <xdr:rowOff>66675</xdr:rowOff>
        </xdr:from>
        <xdr:to>
          <xdr:col>28</xdr:col>
          <xdr:colOff>114300</xdr:colOff>
          <xdr:row>257</xdr:row>
          <xdr:rowOff>304800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263</xdr:row>
          <xdr:rowOff>66675</xdr:rowOff>
        </xdr:from>
        <xdr:to>
          <xdr:col>16</xdr:col>
          <xdr:colOff>152400</xdr:colOff>
          <xdr:row>263</xdr:row>
          <xdr:rowOff>304800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263</xdr:row>
          <xdr:rowOff>66675</xdr:rowOff>
        </xdr:from>
        <xdr:to>
          <xdr:col>19</xdr:col>
          <xdr:colOff>152400</xdr:colOff>
          <xdr:row>263</xdr:row>
          <xdr:rowOff>304800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263</xdr:row>
          <xdr:rowOff>66675</xdr:rowOff>
        </xdr:from>
        <xdr:to>
          <xdr:col>22</xdr:col>
          <xdr:colOff>114300</xdr:colOff>
          <xdr:row>263</xdr:row>
          <xdr:rowOff>304800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263</xdr:row>
          <xdr:rowOff>66675</xdr:rowOff>
        </xdr:from>
        <xdr:to>
          <xdr:col>25</xdr:col>
          <xdr:colOff>114300</xdr:colOff>
          <xdr:row>263</xdr:row>
          <xdr:rowOff>304800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263</xdr:row>
          <xdr:rowOff>66675</xdr:rowOff>
        </xdr:from>
        <xdr:to>
          <xdr:col>28</xdr:col>
          <xdr:colOff>114300</xdr:colOff>
          <xdr:row>263</xdr:row>
          <xdr:rowOff>304800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269</xdr:row>
          <xdr:rowOff>66675</xdr:rowOff>
        </xdr:from>
        <xdr:to>
          <xdr:col>16</xdr:col>
          <xdr:colOff>152400</xdr:colOff>
          <xdr:row>269</xdr:row>
          <xdr:rowOff>304800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269</xdr:row>
          <xdr:rowOff>66675</xdr:rowOff>
        </xdr:from>
        <xdr:to>
          <xdr:col>19</xdr:col>
          <xdr:colOff>152400</xdr:colOff>
          <xdr:row>269</xdr:row>
          <xdr:rowOff>304800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269</xdr:row>
          <xdr:rowOff>66675</xdr:rowOff>
        </xdr:from>
        <xdr:to>
          <xdr:col>22</xdr:col>
          <xdr:colOff>114300</xdr:colOff>
          <xdr:row>269</xdr:row>
          <xdr:rowOff>304800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269</xdr:row>
          <xdr:rowOff>66675</xdr:rowOff>
        </xdr:from>
        <xdr:to>
          <xdr:col>25</xdr:col>
          <xdr:colOff>114300</xdr:colOff>
          <xdr:row>269</xdr:row>
          <xdr:rowOff>304800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269</xdr:row>
          <xdr:rowOff>66675</xdr:rowOff>
        </xdr:from>
        <xdr:to>
          <xdr:col>28</xdr:col>
          <xdr:colOff>114300</xdr:colOff>
          <xdr:row>269</xdr:row>
          <xdr:rowOff>304800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275</xdr:row>
          <xdr:rowOff>66675</xdr:rowOff>
        </xdr:from>
        <xdr:to>
          <xdr:col>16</xdr:col>
          <xdr:colOff>152400</xdr:colOff>
          <xdr:row>275</xdr:row>
          <xdr:rowOff>304800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275</xdr:row>
          <xdr:rowOff>66675</xdr:rowOff>
        </xdr:from>
        <xdr:to>
          <xdr:col>19</xdr:col>
          <xdr:colOff>152400</xdr:colOff>
          <xdr:row>275</xdr:row>
          <xdr:rowOff>304800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275</xdr:row>
          <xdr:rowOff>66675</xdr:rowOff>
        </xdr:from>
        <xdr:to>
          <xdr:col>22</xdr:col>
          <xdr:colOff>114300</xdr:colOff>
          <xdr:row>275</xdr:row>
          <xdr:rowOff>304800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275</xdr:row>
          <xdr:rowOff>66675</xdr:rowOff>
        </xdr:from>
        <xdr:to>
          <xdr:col>25</xdr:col>
          <xdr:colOff>114300</xdr:colOff>
          <xdr:row>275</xdr:row>
          <xdr:rowOff>304800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275</xdr:row>
          <xdr:rowOff>66675</xdr:rowOff>
        </xdr:from>
        <xdr:to>
          <xdr:col>28</xdr:col>
          <xdr:colOff>114300</xdr:colOff>
          <xdr:row>275</xdr:row>
          <xdr:rowOff>304800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281</xdr:row>
          <xdr:rowOff>66675</xdr:rowOff>
        </xdr:from>
        <xdr:to>
          <xdr:col>16</xdr:col>
          <xdr:colOff>152400</xdr:colOff>
          <xdr:row>281</xdr:row>
          <xdr:rowOff>304800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281</xdr:row>
          <xdr:rowOff>66675</xdr:rowOff>
        </xdr:from>
        <xdr:to>
          <xdr:col>19</xdr:col>
          <xdr:colOff>152400</xdr:colOff>
          <xdr:row>281</xdr:row>
          <xdr:rowOff>304800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281</xdr:row>
          <xdr:rowOff>66675</xdr:rowOff>
        </xdr:from>
        <xdr:to>
          <xdr:col>22</xdr:col>
          <xdr:colOff>114300</xdr:colOff>
          <xdr:row>281</xdr:row>
          <xdr:rowOff>304800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281</xdr:row>
          <xdr:rowOff>66675</xdr:rowOff>
        </xdr:from>
        <xdr:to>
          <xdr:col>25</xdr:col>
          <xdr:colOff>114300</xdr:colOff>
          <xdr:row>281</xdr:row>
          <xdr:rowOff>304800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281</xdr:row>
          <xdr:rowOff>66675</xdr:rowOff>
        </xdr:from>
        <xdr:to>
          <xdr:col>28</xdr:col>
          <xdr:colOff>114300</xdr:colOff>
          <xdr:row>281</xdr:row>
          <xdr:rowOff>304800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149</xdr:row>
          <xdr:rowOff>66675</xdr:rowOff>
        </xdr:from>
        <xdr:to>
          <xdr:col>16</xdr:col>
          <xdr:colOff>152400</xdr:colOff>
          <xdr:row>149</xdr:row>
          <xdr:rowOff>304800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149</xdr:row>
          <xdr:rowOff>66675</xdr:rowOff>
        </xdr:from>
        <xdr:to>
          <xdr:col>19</xdr:col>
          <xdr:colOff>152400</xdr:colOff>
          <xdr:row>149</xdr:row>
          <xdr:rowOff>304800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149</xdr:row>
          <xdr:rowOff>66675</xdr:rowOff>
        </xdr:from>
        <xdr:to>
          <xdr:col>22</xdr:col>
          <xdr:colOff>114300</xdr:colOff>
          <xdr:row>149</xdr:row>
          <xdr:rowOff>304800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149</xdr:row>
          <xdr:rowOff>66675</xdr:rowOff>
        </xdr:from>
        <xdr:to>
          <xdr:col>25</xdr:col>
          <xdr:colOff>114300</xdr:colOff>
          <xdr:row>149</xdr:row>
          <xdr:rowOff>304800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149</xdr:row>
          <xdr:rowOff>66675</xdr:rowOff>
        </xdr:from>
        <xdr:to>
          <xdr:col>28</xdr:col>
          <xdr:colOff>114300</xdr:colOff>
          <xdr:row>149</xdr:row>
          <xdr:rowOff>304800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197</xdr:row>
          <xdr:rowOff>66675</xdr:rowOff>
        </xdr:from>
        <xdr:to>
          <xdr:col>16</xdr:col>
          <xdr:colOff>152400</xdr:colOff>
          <xdr:row>197</xdr:row>
          <xdr:rowOff>304800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197</xdr:row>
          <xdr:rowOff>66675</xdr:rowOff>
        </xdr:from>
        <xdr:to>
          <xdr:col>19</xdr:col>
          <xdr:colOff>152400</xdr:colOff>
          <xdr:row>197</xdr:row>
          <xdr:rowOff>304800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197</xdr:row>
          <xdr:rowOff>66675</xdr:rowOff>
        </xdr:from>
        <xdr:to>
          <xdr:col>22</xdr:col>
          <xdr:colOff>114300</xdr:colOff>
          <xdr:row>197</xdr:row>
          <xdr:rowOff>304800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197</xdr:row>
          <xdr:rowOff>66675</xdr:rowOff>
        </xdr:from>
        <xdr:to>
          <xdr:col>25</xdr:col>
          <xdr:colOff>114300</xdr:colOff>
          <xdr:row>197</xdr:row>
          <xdr:rowOff>304800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197</xdr:row>
          <xdr:rowOff>66675</xdr:rowOff>
        </xdr:from>
        <xdr:to>
          <xdr:col>28</xdr:col>
          <xdr:colOff>114300</xdr:colOff>
          <xdr:row>197</xdr:row>
          <xdr:rowOff>304800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 4</a:t>
              </a:r>
            </a:p>
          </xdr:txBody>
        </xdr:sp>
        <xdr:clientData/>
      </xdr:twoCellAnchor>
    </mc:Choice>
    <mc:Fallback/>
  </mc:AlternateContent>
  <xdr:twoCellAnchor>
    <xdr:from>
      <xdr:col>4</xdr:col>
      <xdr:colOff>161925</xdr:colOff>
      <xdr:row>0</xdr:row>
      <xdr:rowOff>123825</xdr:rowOff>
    </xdr:from>
    <xdr:to>
      <xdr:col>32</xdr:col>
      <xdr:colOff>123824</xdr:colOff>
      <xdr:row>1</xdr:row>
      <xdr:rowOff>285750</xdr:rowOff>
    </xdr:to>
    <xdr:sp macro="" textlink="">
      <xdr:nvSpPr>
        <xdr:cNvPr id="3" name="TextBox 2">
          <a:extLst>
            <a:ext uri="{FF2B5EF4-FFF2-40B4-BE49-F238E27FC236}">
              <a16:creationId xmlns:a16="http://schemas.microsoft.com/office/drawing/2014/main" id="{D1AE3FD4-85DB-4B8B-8067-2FEA983C6A12}"/>
            </a:ext>
          </a:extLst>
        </xdr:cNvPr>
        <xdr:cNvSpPr txBox="1"/>
      </xdr:nvSpPr>
      <xdr:spPr>
        <a:xfrm>
          <a:off x="1076325" y="123825"/>
          <a:ext cx="6134099" cy="43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Supplier Quality System Assessment</a:t>
          </a:r>
        </a:p>
      </xdr:txBody>
    </xdr:sp>
    <xdr:clientData/>
  </xdr:twoCellAnchor>
  <xdr:twoCellAnchor editAs="oneCell">
    <xdr:from>
      <xdr:col>0</xdr:col>
      <xdr:colOff>0</xdr:colOff>
      <xdr:row>0</xdr:row>
      <xdr:rowOff>0</xdr:rowOff>
    </xdr:from>
    <xdr:to>
      <xdr:col>5</xdr:col>
      <xdr:colOff>95250</xdr:colOff>
      <xdr:row>1</xdr:row>
      <xdr:rowOff>361950</xdr:rowOff>
    </xdr:to>
    <xdr:pic>
      <xdr:nvPicPr>
        <xdr:cNvPr id="4" name="Picture 7">
          <a:extLst>
            <a:ext uri="{FF2B5EF4-FFF2-40B4-BE49-F238E27FC236}">
              <a16:creationId xmlns:a16="http://schemas.microsoft.com/office/drawing/2014/main" id="{F7BFF82C-574C-4F8F-AC33-A593CB837126}"/>
            </a:ext>
          </a:extLst>
        </xdr:cNvPr>
        <xdr:cNvPicPr>
          <a:picLocks noChangeAspect="1" noChangeArrowheads="1"/>
        </xdr:cNvPicPr>
      </xdr:nvPicPr>
      <xdr:blipFill>
        <a:blip xmlns:r="http://schemas.openxmlformats.org/officeDocument/2006/relationships" r:embed="rId1" cstate="print">
          <a:clrChange>
            <a:clrFrom>
              <a:srgbClr val="2E2E2E"/>
            </a:clrFrom>
            <a:clrTo>
              <a:srgbClr val="2E2E2E">
                <a:alpha val="0"/>
              </a:srgbClr>
            </a:clrTo>
          </a:clrChange>
          <a:extLst>
            <a:ext uri="{28A0092B-C50C-407E-A947-70E740481C1C}">
              <a14:useLocalDpi xmlns:a14="http://schemas.microsoft.com/office/drawing/2010/main" val="0"/>
            </a:ext>
          </a:extLst>
        </a:blip>
        <a:srcRect/>
        <a:stretch>
          <a:fillRect/>
        </a:stretch>
      </xdr:blipFill>
      <xdr:spPr bwMode="auto">
        <a:xfrm>
          <a:off x="0" y="0"/>
          <a:ext cx="12382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 Type="http://schemas.openxmlformats.org/officeDocument/2006/relationships/drawing" Target="../drawings/drawing1.xml"/><Relationship Id="rId29" Type="http://schemas.openxmlformats.org/officeDocument/2006/relationships/ctrlProp" Target="../ctrlProps/ctrlProp2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8F4D3-DBF1-4C68-914B-DC16AC7F3854}">
  <sheetPr>
    <pageSetUpPr fitToPage="1"/>
  </sheetPr>
  <dimension ref="A1:IW343"/>
  <sheetViews>
    <sheetView tabSelected="1" view="pageLayout" zoomScale="130" zoomScaleNormal="100" zoomScalePageLayoutView="130" workbookViewId="0">
      <selection activeCell="Z12" sqref="Z12"/>
    </sheetView>
  </sheetViews>
  <sheetFormatPr defaultColWidth="2.875" defaultRowHeight="12.75" x14ac:dyDescent="0.2"/>
  <cols>
    <col min="1" max="33" width="2.875" style="2" customWidth="1"/>
    <col min="34" max="35" width="2.875" style="2" hidden="1" customWidth="1"/>
    <col min="36" max="289" width="2.875" style="2"/>
    <col min="290" max="291" width="0" style="2" hidden="1" customWidth="1"/>
    <col min="292" max="545" width="2.875" style="2"/>
    <col min="546" max="547" width="0" style="2" hidden="1" customWidth="1"/>
    <col min="548" max="801" width="2.875" style="2"/>
    <col min="802" max="803" width="0" style="2" hidden="1" customWidth="1"/>
    <col min="804" max="1057" width="2.875" style="2"/>
    <col min="1058" max="1059" width="0" style="2" hidden="1" customWidth="1"/>
    <col min="1060" max="1313" width="2.875" style="2"/>
    <col min="1314" max="1315" width="0" style="2" hidden="1" customWidth="1"/>
    <col min="1316" max="1569" width="2.875" style="2"/>
    <col min="1570" max="1571" width="0" style="2" hidden="1" customWidth="1"/>
    <col min="1572" max="1825" width="2.875" style="2"/>
    <col min="1826" max="1827" width="0" style="2" hidden="1" customWidth="1"/>
    <col min="1828" max="2081" width="2.875" style="2"/>
    <col min="2082" max="2083" width="0" style="2" hidden="1" customWidth="1"/>
    <col min="2084" max="2337" width="2.875" style="2"/>
    <col min="2338" max="2339" width="0" style="2" hidden="1" customWidth="1"/>
    <col min="2340" max="2593" width="2.875" style="2"/>
    <col min="2594" max="2595" width="0" style="2" hidden="1" customWidth="1"/>
    <col min="2596" max="2849" width="2.875" style="2"/>
    <col min="2850" max="2851" width="0" style="2" hidden="1" customWidth="1"/>
    <col min="2852" max="3105" width="2.875" style="2"/>
    <col min="3106" max="3107" width="0" style="2" hidden="1" customWidth="1"/>
    <col min="3108" max="3361" width="2.875" style="2"/>
    <col min="3362" max="3363" width="0" style="2" hidden="1" customWidth="1"/>
    <col min="3364" max="3617" width="2.875" style="2"/>
    <col min="3618" max="3619" width="0" style="2" hidden="1" customWidth="1"/>
    <col min="3620" max="3873" width="2.875" style="2"/>
    <col min="3874" max="3875" width="0" style="2" hidden="1" customWidth="1"/>
    <col min="3876" max="4129" width="2.875" style="2"/>
    <col min="4130" max="4131" width="0" style="2" hidden="1" customWidth="1"/>
    <col min="4132" max="4385" width="2.875" style="2"/>
    <col min="4386" max="4387" width="0" style="2" hidden="1" customWidth="1"/>
    <col min="4388" max="4641" width="2.875" style="2"/>
    <col min="4642" max="4643" width="0" style="2" hidden="1" customWidth="1"/>
    <col min="4644" max="4897" width="2.875" style="2"/>
    <col min="4898" max="4899" width="0" style="2" hidden="1" customWidth="1"/>
    <col min="4900" max="5153" width="2.875" style="2"/>
    <col min="5154" max="5155" width="0" style="2" hidden="1" customWidth="1"/>
    <col min="5156" max="5409" width="2.875" style="2"/>
    <col min="5410" max="5411" width="0" style="2" hidden="1" customWidth="1"/>
    <col min="5412" max="5665" width="2.875" style="2"/>
    <col min="5666" max="5667" width="0" style="2" hidden="1" customWidth="1"/>
    <col min="5668" max="5921" width="2.875" style="2"/>
    <col min="5922" max="5923" width="0" style="2" hidden="1" customWidth="1"/>
    <col min="5924" max="6177" width="2.875" style="2"/>
    <col min="6178" max="6179" width="0" style="2" hidden="1" customWidth="1"/>
    <col min="6180" max="6433" width="2.875" style="2"/>
    <col min="6434" max="6435" width="0" style="2" hidden="1" customWidth="1"/>
    <col min="6436" max="6689" width="2.875" style="2"/>
    <col min="6690" max="6691" width="0" style="2" hidden="1" customWidth="1"/>
    <col min="6692" max="6945" width="2.875" style="2"/>
    <col min="6946" max="6947" width="0" style="2" hidden="1" customWidth="1"/>
    <col min="6948" max="7201" width="2.875" style="2"/>
    <col min="7202" max="7203" width="0" style="2" hidden="1" customWidth="1"/>
    <col min="7204" max="7457" width="2.875" style="2"/>
    <col min="7458" max="7459" width="0" style="2" hidden="1" customWidth="1"/>
    <col min="7460" max="7713" width="2.875" style="2"/>
    <col min="7714" max="7715" width="0" style="2" hidden="1" customWidth="1"/>
    <col min="7716" max="7969" width="2.875" style="2"/>
    <col min="7970" max="7971" width="0" style="2" hidden="1" customWidth="1"/>
    <col min="7972" max="8225" width="2.875" style="2"/>
    <col min="8226" max="8227" width="0" style="2" hidden="1" customWidth="1"/>
    <col min="8228" max="8481" width="2.875" style="2"/>
    <col min="8482" max="8483" width="0" style="2" hidden="1" customWidth="1"/>
    <col min="8484" max="8737" width="2.875" style="2"/>
    <col min="8738" max="8739" width="0" style="2" hidden="1" customWidth="1"/>
    <col min="8740" max="8993" width="2.875" style="2"/>
    <col min="8994" max="8995" width="0" style="2" hidden="1" customWidth="1"/>
    <col min="8996" max="9249" width="2.875" style="2"/>
    <col min="9250" max="9251" width="0" style="2" hidden="1" customWidth="1"/>
    <col min="9252" max="9505" width="2.875" style="2"/>
    <col min="9506" max="9507" width="0" style="2" hidden="1" customWidth="1"/>
    <col min="9508" max="9761" width="2.875" style="2"/>
    <col min="9762" max="9763" width="0" style="2" hidden="1" customWidth="1"/>
    <col min="9764" max="10017" width="2.875" style="2"/>
    <col min="10018" max="10019" width="0" style="2" hidden="1" customWidth="1"/>
    <col min="10020" max="10273" width="2.875" style="2"/>
    <col min="10274" max="10275" width="0" style="2" hidden="1" customWidth="1"/>
    <col min="10276" max="10529" width="2.875" style="2"/>
    <col min="10530" max="10531" width="0" style="2" hidden="1" customWidth="1"/>
    <col min="10532" max="10785" width="2.875" style="2"/>
    <col min="10786" max="10787" width="0" style="2" hidden="1" customWidth="1"/>
    <col min="10788" max="11041" width="2.875" style="2"/>
    <col min="11042" max="11043" width="0" style="2" hidden="1" customWidth="1"/>
    <col min="11044" max="11297" width="2.875" style="2"/>
    <col min="11298" max="11299" width="0" style="2" hidden="1" customWidth="1"/>
    <col min="11300" max="11553" width="2.875" style="2"/>
    <col min="11554" max="11555" width="0" style="2" hidden="1" customWidth="1"/>
    <col min="11556" max="11809" width="2.875" style="2"/>
    <col min="11810" max="11811" width="0" style="2" hidden="1" customWidth="1"/>
    <col min="11812" max="12065" width="2.875" style="2"/>
    <col min="12066" max="12067" width="0" style="2" hidden="1" customWidth="1"/>
    <col min="12068" max="12321" width="2.875" style="2"/>
    <col min="12322" max="12323" width="0" style="2" hidden="1" customWidth="1"/>
    <col min="12324" max="12577" width="2.875" style="2"/>
    <col min="12578" max="12579" width="0" style="2" hidden="1" customWidth="1"/>
    <col min="12580" max="12833" width="2.875" style="2"/>
    <col min="12834" max="12835" width="0" style="2" hidden="1" customWidth="1"/>
    <col min="12836" max="13089" width="2.875" style="2"/>
    <col min="13090" max="13091" width="0" style="2" hidden="1" customWidth="1"/>
    <col min="13092" max="13345" width="2.875" style="2"/>
    <col min="13346" max="13347" width="0" style="2" hidden="1" customWidth="1"/>
    <col min="13348" max="13601" width="2.875" style="2"/>
    <col min="13602" max="13603" width="0" style="2" hidden="1" customWidth="1"/>
    <col min="13604" max="13857" width="2.875" style="2"/>
    <col min="13858" max="13859" width="0" style="2" hidden="1" customWidth="1"/>
    <col min="13860" max="14113" width="2.875" style="2"/>
    <col min="14114" max="14115" width="0" style="2" hidden="1" customWidth="1"/>
    <col min="14116" max="14369" width="2.875" style="2"/>
    <col min="14370" max="14371" width="0" style="2" hidden="1" customWidth="1"/>
    <col min="14372" max="14625" width="2.875" style="2"/>
    <col min="14626" max="14627" width="0" style="2" hidden="1" customWidth="1"/>
    <col min="14628" max="14881" width="2.875" style="2"/>
    <col min="14882" max="14883" width="0" style="2" hidden="1" customWidth="1"/>
    <col min="14884" max="15137" width="2.875" style="2"/>
    <col min="15138" max="15139" width="0" style="2" hidden="1" customWidth="1"/>
    <col min="15140" max="15393" width="2.875" style="2"/>
    <col min="15394" max="15395" width="0" style="2" hidden="1" customWidth="1"/>
    <col min="15396" max="15649" width="2.875" style="2"/>
    <col min="15650" max="15651" width="0" style="2" hidden="1" customWidth="1"/>
    <col min="15652" max="15905" width="2.875" style="2"/>
    <col min="15906" max="15907" width="0" style="2" hidden="1" customWidth="1"/>
    <col min="15908" max="16161" width="2.875" style="2"/>
    <col min="16162" max="16163" width="0" style="2" hidden="1" customWidth="1"/>
    <col min="16164" max="16384" width="2.875" style="2"/>
  </cols>
  <sheetData>
    <row r="1" spans="1:257" s="1" customFormat="1" ht="21.75" customHeight="1" x14ac:dyDescent="0.2">
      <c r="A1" s="38"/>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40"/>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s="1" customFormat="1" ht="30.75" customHeight="1" x14ac:dyDescent="0.2">
      <c r="A2" s="41"/>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3"/>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row>
    <row r="3" spans="1:257" s="1" customFormat="1" ht="14.25" customHeight="1" x14ac:dyDescent="0.2">
      <c r="A3" s="44" t="s">
        <v>0</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6"/>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s="1" customFormat="1" ht="21.75" customHeight="1" x14ac:dyDescent="0.2">
      <c r="A4" s="11" t="s">
        <v>1</v>
      </c>
      <c r="B4" s="12"/>
      <c r="C4" s="12"/>
      <c r="D4" s="12"/>
      <c r="E4" s="12"/>
      <c r="F4" s="12"/>
      <c r="G4" s="13"/>
      <c r="H4" s="14"/>
      <c r="I4" s="15"/>
      <c r="J4" s="15"/>
      <c r="K4" s="15"/>
      <c r="L4" s="15"/>
      <c r="M4" s="15"/>
      <c r="N4" s="15"/>
      <c r="O4" s="15"/>
      <c r="P4" s="15"/>
      <c r="Q4" s="15"/>
      <c r="R4" s="15"/>
      <c r="S4" s="15"/>
      <c r="T4" s="15"/>
      <c r="U4" s="15"/>
      <c r="V4" s="15"/>
      <c r="W4" s="15"/>
      <c r="X4" s="15"/>
      <c r="Y4" s="15"/>
      <c r="Z4" s="15"/>
      <c r="AA4" s="16"/>
      <c r="AB4" s="34" t="s">
        <v>2</v>
      </c>
      <c r="AC4" s="36"/>
      <c r="AD4" s="47"/>
      <c r="AE4" s="48"/>
      <c r="AF4" s="48"/>
      <c r="AG4" s="49"/>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row>
    <row r="5" spans="1:257" s="1" customFormat="1" ht="22.5" customHeight="1" x14ac:dyDescent="0.2">
      <c r="A5" s="11" t="s">
        <v>3</v>
      </c>
      <c r="B5" s="12"/>
      <c r="C5" s="12"/>
      <c r="D5" s="12"/>
      <c r="E5" s="12"/>
      <c r="F5" s="12"/>
      <c r="G5" s="13"/>
      <c r="H5" s="14"/>
      <c r="I5" s="15"/>
      <c r="J5" s="15"/>
      <c r="K5" s="15"/>
      <c r="L5" s="15"/>
      <c r="M5" s="15"/>
      <c r="N5" s="15"/>
      <c r="O5" s="15"/>
      <c r="P5" s="15"/>
      <c r="Q5" s="15"/>
      <c r="R5" s="15"/>
      <c r="S5" s="15"/>
      <c r="T5" s="15"/>
      <c r="U5" s="15"/>
      <c r="V5" s="15"/>
      <c r="W5" s="15"/>
      <c r="X5" s="15"/>
      <c r="Y5" s="15"/>
      <c r="Z5" s="15"/>
      <c r="AA5" s="15"/>
      <c r="AB5" s="15"/>
      <c r="AC5" s="15"/>
      <c r="AD5" s="15"/>
      <c r="AE5" s="15"/>
      <c r="AF5" s="15"/>
      <c r="AG5" s="16"/>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s="1" customFormat="1" ht="21.75" customHeight="1" thickBot="1" x14ac:dyDescent="0.25">
      <c r="A6" s="3" t="s">
        <v>4</v>
      </c>
      <c r="B6" s="4"/>
      <c r="C6" s="4"/>
      <c r="D6" s="4"/>
      <c r="E6" s="4"/>
      <c r="F6" s="4"/>
      <c r="G6" s="5"/>
      <c r="H6" s="17"/>
      <c r="I6" s="18"/>
      <c r="J6" s="18"/>
      <c r="K6" s="18"/>
      <c r="L6" s="18"/>
      <c r="M6" s="18"/>
      <c r="N6" s="18"/>
      <c r="O6" s="18"/>
      <c r="P6" s="18"/>
      <c r="Q6" s="18"/>
      <c r="R6" s="18"/>
      <c r="S6" s="18"/>
      <c r="T6" s="18"/>
      <c r="U6" s="18"/>
      <c r="V6" s="18"/>
      <c r="W6" s="18"/>
      <c r="X6" s="18"/>
      <c r="Y6" s="18"/>
      <c r="Z6" s="18"/>
      <c r="AA6" s="18"/>
      <c r="AB6" s="18"/>
      <c r="AC6" s="18"/>
      <c r="AD6" s="18"/>
      <c r="AE6" s="18"/>
      <c r="AF6" s="18"/>
      <c r="AG6" s="19"/>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row>
    <row r="7" spans="1:257" s="1" customFormat="1" ht="21" customHeight="1" thickTop="1" x14ac:dyDescent="0.2">
      <c r="A7" s="20" t="s">
        <v>5</v>
      </c>
      <c r="B7" s="21"/>
      <c r="C7" s="21"/>
      <c r="D7" s="21"/>
      <c r="E7" s="21"/>
      <c r="F7" s="21"/>
      <c r="G7" s="22"/>
      <c r="H7" s="26"/>
      <c r="I7" s="27"/>
      <c r="J7" s="27"/>
      <c r="K7" s="27"/>
      <c r="L7" s="27"/>
      <c r="M7" s="27"/>
      <c r="N7" s="28"/>
      <c r="O7" s="26"/>
      <c r="P7" s="27"/>
      <c r="Q7" s="27"/>
      <c r="R7" s="27"/>
      <c r="S7" s="27"/>
      <c r="T7" s="29"/>
      <c r="U7" s="30"/>
      <c r="V7" s="31"/>
      <c r="W7" s="31"/>
      <c r="X7" s="31"/>
      <c r="Y7" s="31"/>
      <c r="Z7" s="31"/>
      <c r="AA7" s="32"/>
      <c r="AB7" s="33"/>
      <c r="AC7" s="31"/>
      <c r="AD7" s="31"/>
      <c r="AE7" s="31"/>
      <c r="AF7" s="31"/>
      <c r="AG7" s="3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s="1" customFormat="1" ht="12" customHeight="1" x14ac:dyDescent="0.2">
      <c r="A8" s="23"/>
      <c r="B8" s="24"/>
      <c r="C8" s="24"/>
      <c r="D8" s="24"/>
      <c r="E8" s="24"/>
      <c r="F8" s="24"/>
      <c r="G8" s="25"/>
      <c r="H8" s="34" t="s">
        <v>6</v>
      </c>
      <c r="I8" s="35"/>
      <c r="J8" s="35"/>
      <c r="K8" s="35"/>
      <c r="L8" s="35"/>
      <c r="M8" s="35"/>
      <c r="N8" s="36"/>
      <c r="O8" s="34" t="s">
        <v>7</v>
      </c>
      <c r="P8" s="12"/>
      <c r="Q8" s="12"/>
      <c r="R8" s="12"/>
      <c r="S8" s="12"/>
      <c r="T8" s="37"/>
      <c r="U8" s="35" t="s">
        <v>6</v>
      </c>
      <c r="V8" s="35"/>
      <c r="W8" s="35"/>
      <c r="X8" s="35"/>
      <c r="Y8" s="35"/>
      <c r="Z8" s="35"/>
      <c r="AA8" s="36"/>
      <c r="AB8" s="34" t="s">
        <v>7</v>
      </c>
      <c r="AC8" s="12"/>
      <c r="AD8" s="12"/>
      <c r="AE8" s="12"/>
      <c r="AF8" s="12"/>
      <c r="AG8" s="13"/>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row>
    <row r="9" spans="1:257" s="1" customFormat="1" ht="21" customHeight="1" x14ac:dyDescent="0.2">
      <c r="A9" s="59" t="s">
        <v>8</v>
      </c>
      <c r="B9" s="60"/>
      <c r="C9" s="60"/>
      <c r="D9" s="60"/>
      <c r="E9" s="60"/>
      <c r="F9" s="60"/>
      <c r="G9" s="61"/>
      <c r="H9" s="53"/>
      <c r="I9" s="48"/>
      <c r="J9" s="48"/>
      <c r="K9" s="48"/>
      <c r="L9" s="48"/>
      <c r="M9" s="48"/>
      <c r="N9" s="49"/>
      <c r="O9" s="53"/>
      <c r="P9" s="48"/>
      <c r="Q9" s="48"/>
      <c r="R9" s="48"/>
      <c r="S9" s="48"/>
      <c r="T9" s="54"/>
      <c r="U9" s="55"/>
      <c r="V9" s="48"/>
      <c r="W9" s="48"/>
      <c r="X9" s="48"/>
      <c r="Y9" s="48"/>
      <c r="Z9" s="48"/>
      <c r="AA9" s="49"/>
      <c r="AB9" s="53"/>
      <c r="AC9" s="48"/>
      <c r="AD9" s="48"/>
      <c r="AE9" s="48"/>
      <c r="AF9" s="48"/>
      <c r="AG9" s="49"/>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s="1" customFormat="1" ht="12" customHeight="1" x14ac:dyDescent="0.2">
      <c r="A10" s="23"/>
      <c r="B10" s="24"/>
      <c r="C10" s="24"/>
      <c r="D10" s="24"/>
      <c r="E10" s="24"/>
      <c r="F10" s="24"/>
      <c r="G10" s="25"/>
      <c r="H10" s="34" t="s">
        <v>9</v>
      </c>
      <c r="I10" s="35"/>
      <c r="J10" s="35"/>
      <c r="K10" s="35"/>
      <c r="L10" s="35"/>
      <c r="M10" s="35"/>
      <c r="N10" s="36"/>
      <c r="O10" s="34" t="s">
        <v>10</v>
      </c>
      <c r="P10" s="12"/>
      <c r="Q10" s="12"/>
      <c r="R10" s="12"/>
      <c r="S10" s="12"/>
      <c r="T10" s="37"/>
      <c r="U10" s="35" t="s">
        <v>9</v>
      </c>
      <c r="V10" s="35"/>
      <c r="W10" s="35"/>
      <c r="X10" s="35"/>
      <c r="Y10" s="35"/>
      <c r="Z10" s="35"/>
      <c r="AA10" s="36"/>
      <c r="AB10" s="34" t="s">
        <v>10</v>
      </c>
      <c r="AC10" s="12"/>
      <c r="AD10" s="12"/>
      <c r="AE10" s="12"/>
      <c r="AF10" s="12"/>
      <c r="AG10" s="13"/>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row>
    <row r="11" spans="1:257" s="1" customFormat="1" ht="21" customHeight="1" x14ac:dyDescent="0.2">
      <c r="A11" s="50" t="s">
        <v>11</v>
      </c>
      <c r="B11" s="51"/>
      <c r="C11" s="51"/>
      <c r="D11" s="51"/>
      <c r="E11" s="51"/>
      <c r="F11" s="51"/>
      <c r="G11" s="52"/>
      <c r="H11" s="53"/>
      <c r="I11" s="48"/>
      <c r="J11" s="48"/>
      <c r="K11" s="48"/>
      <c r="L11" s="48"/>
      <c r="M11" s="48"/>
      <c r="N11" s="48"/>
      <c r="O11" s="48"/>
      <c r="P11" s="48"/>
      <c r="Q11" s="48"/>
      <c r="R11" s="48"/>
      <c r="S11" s="48"/>
      <c r="T11" s="54"/>
      <c r="U11" s="55"/>
      <c r="V11" s="48"/>
      <c r="W11" s="48"/>
      <c r="X11" s="48"/>
      <c r="Y11" s="48"/>
      <c r="Z11" s="48"/>
      <c r="AA11" s="48"/>
      <c r="AB11" s="48"/>
      <c r="AC11" s="48"/>
      <c r="AD11" s="48"/>
      <c r="AE11" s="48"/>
      <c r="AF11" s="48"/>
      <c r="AG11" s="49"/>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row>
    <row r="12" spans="1:257" s="1" customFormat="1" ht="21" customHeight="1" x14ac:dyDescent="0.2">
      <c r="A12" s="56" t="s">
        <v>12</v>
      </c>
      <c r="B12" s="57"/>
      <c r="C12" s="57"/>
      <c r="D12" s="57"/>
      <c r="E12" s="57"/>
      <c r="F12" s="57"/>
      <c r="G12" s="57"/>
      <c r="H12" s="57"/>
      <c r="I12" s="57"/>
      <c r="J12" s="57"/>
      <c r="K12" s="57"/>
      <c r="L12" s="57"/>
      <c r="M12" s="57"/>
      <c r="N12" s="57"/>
      <c r="O12" s="57"/>
      <c r="P12" s="57"/>
      <c r="Q12" s="57"/>
      <c r="R12" s="57"/>
      <c r="S12" s="57"/>
      <c r="T12" s="57"/>
      <c r="U12" s="57"/>
      <c r="V12" s="57"/>
      <c r="W12" s="57"/>
      <c r="X12" s="57"/>
      <c r="Y12" s="58"/>
      <c r="Z12" s="9" t="b">
        <v>0</v>
      </c>
      <c r="AA12" s="55" t="s">
        <v>13</v>
      </c>
      <c r="AB12" s="48"/>
      <c r="AC12" s="49"/>
      <c r="AD12" s="9" t="b">
        <v>0</v>
      </c>
      <c r="AE12" s="55" t="s">
        <v>14</v>
      </c>
      <c r="AF12" s="48"/>
      <c r="AG12" s="49"/>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row>
    <row r="13" spans="1:257" s="1" customFormat="1" ht="14.25" customHeight="1" x14ac:dyDescent="0.2">
      <c r="A13" s="44" t="s">
        <v>15</v>
      </c>
      <c r="B13" s="45"/>
      <c r="C13" s="45"/>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6"/>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row>
    <row r="14" spans="1:257" s="1" customFormat="1" ht="21" customHeight="1" x14ac:dyDescent="0.2">
      <c r="A14" s="59" t="s">
        <v>16</v>
      </c>
      <c r="B14" s="60"/>
      <c r="C14" s="60"/>
      <c r="D14" s="60"/>
      <c r="E14" s="60"/>
      <c r="F14" s="60"/>
      <c r="G14" s="61"/>
      <c r="H14" s="53"/>
      <c r="I14" s="48"/>
      <c r="J14" s="48"/>
      <c r="K14" s="48"/>
      <c r="L14" s="48"/>
      <c r="M14" s="48"/>
      <c r="N14" s="49"/>
      <c r="O14" s="53"/>
      <c r="P14" s="48"/>
      <c r="Q14" s="48"/>
      <c r="R14" s="48"/>
      <c r="S14" s="48"/>
      <c r="T14" s="54"/>
      <c r="U14" s="55"/>
      <c r="V14" s="48"/>
      <c r="W14" s="48"/>
      <c r="X14" s="48"/>
      <c r="Y14" s="48"/>
      <c r="Z14" s="48"/>
      <c r="AA14" s="49"/>
      <c r="AB14" s="53"/>
      <c r="AC14" s="48"/>
      <c r="AD14" s="48"/>
      <c r="AE14" s="48"/>
      <c r="AF14" s="48"/>
      <c r="AG14" s="49"/>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s="1" customFormat="1" ht="12" customHeight="1" x14ac:dyDescent="0.2">
      <c r="A15" s="23"/>
      <c r="B15" s="24"/>
      <c r="C15" s="24"/>
      <c r="D15" s="24"/>
      <c r="E15" s="24"/>
      <c r="F15" s="24"/>
      <c r="G15" s="25"/>
      <c r="H15" s="34" t="s">
        <v>6</v>
      </c>
      <c r="I15" s="35"/>
      <c r="J15" s="35"/>
      <c r="K15" s="35"/>
      <c r="L15" s="35"/>
      <c r="M15" s="35"/>
      <c r="N15" s="36"/>
      <c r="O15" s="34" t="s">
        <v>7</v>
      </c>
      <c r="P15" s="12"/>
      <c r="Q15" s="12"/>
      <c r="R15" s="12"/>
      <c r="S15" s="12"/>
      <c r="T15" s="37"/>
      <c r="U15" s="35" t="s">
        <v>6</v>
      </c>
      <c r="V15" s="35"/>
      <c r="W15" s="35"/>
      <c r="X15" s="35"/>
      <c r="Y15" s="35"/>
      <c r="Z15" s="35"/>
      <c r="AA15" s="36"/>
      <c r="AB15" s="34" t="s">
        <v>7</v>
      </c>
      <c r="AC15" s="12"/>
      <c r="AD15" s="12"/>
      <c r="AE15" s="12"/>
      <c r="AF15" s="12"/>
      <c r="AG15" s="13"/>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s="1" customFormat="1" ht="21" customHeight="1" x14ac:dyDescent="0.2">
      <c r="A16" s="59" t="s">
        <v>8</v>
      </c>
      <c r="B16" s="60"/>
      <c r="C16" s="60"/>
      <c r="D16" s="60"/>
      <c r="E16" s="60"/>
      <c r="F16" s="60"/>
      <c r="G16" s="61"/>
      <c r="H16" s="53"/>
      <c r="I16" s="48"/>
      <c r="J16" s="48"/>
      <c r="K16" s="48"/>
      <c r="L16" s="48"/>
      <c r="M16" s="48"/>
      <c r="N16" s="49"/>
      <c r="O16" s="53"/>
      <c r="P16" s="48"/>
      <c r="Q16" s="48"/>
      <c r="R16" s="48"/>
      <c r="S16" s="48"/>
      <c r="T16" s="54"/>
      <c r="U16" s="55"/>
      <c r="V16" s="48"/>
      <c r="W16" s="48"/>
      <c r="X16" s="48"/>
      <c r="Y16" s="48"/>
      <c r="Z16" s="48"/>
      <c r="AA16" s="49"/>
      <c r="AB16" s="53"/>
      <c r="AC16" s="48"/>
      <c r="AD16" s="48"/>
      <c r="AE16" s="48"/>
      <c r="AF16" s="48"/>
      <c r="AG16" s="49"/>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row>
    <row r="17" spans="1:257" s="1" customFormat="1" ht="12" customHeight="1" x14ac:dyDescent="0.2">
      <c r="A17" s="23"/>
      <c r="B17" s="24"/>
      <c r="C17" s="24"/>
      <c r="D17" s="24"/>
      <c r="E17" s="24"/>
      <c r="F17" s="24"/>
      <c r="G17" s="25"/>
      <c r="H17" s="34" t="s">
        <v>9</v>
      </c>
      <c r="I17" s="35"/>
      <c r="J17" s="35"/>
      <c r="K17" s="35"/>
      <c r="L17" s="35"/>
      <c r="M17" s="35"/>
      <c r="N17" s="36"/>
      <c r="O17" s="34" t="s">
        <v>10</v>
      </c>
      <c r="P17" s="12"/>
      <c r="Q17" s="12"/>
      <c r="R17" s="12"/>
      <c r="S17" s="12"/>
      <c r="T17" s="37"/>
      <c r="U17" s="35" t="s">
        <v>9</v>
      </c>
      <c r="V17" s="35"/>
      <c r="W17" s="35"/>
      <c r="X17" s="35"/>
      <c r="Y17" s="35"/>
      <c r="Z17" s="35"/>
      <c r="AA17" s="36"/>
      <c r="AB17" s="34" t="s">
        <v>10</v>
      </c>
      <c r="AC17" s="12"/>
      <c r="AD17" s="12"/>
      <c r="AE17" s="12"/>
      <c r="AF17" s="12"/>
      <c r="AG17" s="13"/>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row>
    <row r="18" spans="1:257" s="1" customFormat="1" ht="21" customHeight="1" thickBot="1" x14ac:dyDescent="0.25">
      <c r="A18" s="62" t="s">
        <v>11</v>
      </c>
      <c r="B18" s="63"/>
      <c r="C18" s="63"/>
      <c r="D18" s="63"/>
      <c r="E18" s="63"/>
      <c r="F18" s="63"/>
      <c r="G18" s="64"/>
      <c r="H18" s="65"/>
      <c r="I18" s="66"/>
      <c r="J18" s="66"/>
      <c r="K18" s="66"/>
      <c r="L18" s="66"/>
      <c r="M18" s="66"/>
      <c r="N18" s="66"/>
      <c r="O18" s="66"/>
      <c r="P18" s="66"/>
      <c r="Q18" s="66"/>
      <c r="R18" s="66"/>
      <c r="S18" s="66"/>
      <c r="T18" s="67"/>
      <c r="U18" s="68"/>
      <c r="V18" s="66"/>
      <c r="W18" s="66"/>
      <c r="X18" s="66"/>
      <c r="Y18" s="66"/>
      <c r="Z18" s="66"/>
      <c r="AA18" s="66"/>
      <c r="AB18" s="66"/>
      <c r="AC18" s="66"/>
      <c r="AD18" s="66"/>
      <c r="AE18" s="66"/>
      <c r="AF18" s="66"/>
      <c r="AG18" s="69"/>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row>
    <row r="19" spans="1:257" s="1" customFormat="1" ht="21" customHeight="1" thickTop="1" x14ac:dyDescent="0.2">
      <c r="A19" s="20" t="s">
        <v>17</v>
      </c>
      <c r="B19" s="21"/>
      <c r="C19" s="21"/>
      <c r="D19" s="21"/>
      <c r="E19" s="21"/>
      <c r="F19" s="21"/>
      <c r="G19" s="22"/>
      <c r="H19" s="33"/>
      <c r="I19" s="31"/>
      <c r="J19" s="31"/>
      <c r="K19" s="31"/>
      <c r="L19" s="31"/>
      <c r="M19" s="31"/>
      <c r="N19" s="32"/>
      <c r="O19" s="33"/>
      <c r="P19" s="31"/>
      <c r="Q19" s="31"/>
      <c r="R19" s="31"/>
      <c r="S19" s="31"/>
      <c r="T19" s="70"/>
      <c r="U19" s="30"/>
      <c r="V19" s="31"/>
      <c r="W19" s="31"/>
      <c r="X19" s="31"/>
      <c r="Y19" s="31"/>
      <c r="Z19" s="31"/>
      <c r="AA19" s="32"/>
      <c r="AB19" s="33"/>
      <c r="AC19" s="31"/>
      <c r="AD19" s="31"/>
      <c r="AE19" s="31"/>
      <c r="AF19" s="31"/>
      <c r="AG19" s="3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1" customFormat="1" ht="12" customHeight="1" x14ac:dyDescent="0.2">
      <c r="A20" s="23"/>
      <c r="B20" s="24"/>
      <c r="C20" s="24"/>
      <c r="D20" s="24"/>
      <c r="E20" s="24"/>
      <c r="F20" s="24"/>
      <c r="G20" s="25"/>
      <c r="H20" s="34" t="s">
        <v>6</v>
      </c>
      <c r="I20" s="35"/>
      <c r="J20" s="35"/>
      <c r="K20" s="35"/>
      <c r="L20" s="35"/>
      <c r="M20" s="35"/>
      <c r="N20" s="36"/>
      <c r="O20" s="34" t="s">
        <v>7</v>
      </c>
      <c r="P20" s="12"/>
      <c r="Q20" s="12"/>
      <c r="R20" s="12"/>
      <c r="S20" s="12"/>
      <c r="T20" s="37"/>
      <c r="U20" s="35" t="s">
        <v>6</v>
      </c>
      <c r="V20" s="35"/>
      <c r="W20" s="35"/>
      <c r="X20" s="35"/>
      <c r="Y20" s="35"/>
      <c r="Z20" s="35"/>
      <c r="AA20" s="36"/>
      <c r="AB20" s="34" t="s">
        <v>7</v>
      </c>
      <c r="AC20" s="12"/>
      <c r="AD20" s="12"/>
      <c r="AE20" s="12"/>
      <c r="AF20" s="12"/>
      <c r="AG20" s="13"/>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row>
    <row r="21" spans="1:257" s="1" customFormat="1" ht="21" customHeight="1" x14ac:dyDescent="0.2">
      <c r="A21" s="59" t="s">
        <v>8</v>
      </c>
      <c r="B21" s="60"/>
      <c r="C21" s="60"/>
      <c r="D21" s="60"/>
      <c r="E21" s="60"/>
      <c r="F21" s="60"/>
      <c r="G21" s="61"/>
      <c r="H21" s="53"/>
      <c r="I21" s="48"/>
      <c r="J21" s="48"/>
      <c r="K21" s="48"/>
      <c r="L21" s="48"/>
      <c r="M21" s="48"/>
      <c r="N21" s="49"/>
      <c r="O21" s="53"/>
      <c r="P21" s="48"/>
      <c r="Q21" s="48"/>
      <c r="R21" s="48"/>
      <c r="S21" s="48"/>
      <c r="T21" s="54"/>
      <c r="U21" s="55"/>
      <c r="V21" s="48"/>
      <c r="W21" s="48"/>
      <c r="X21" s="48"/>
      <c r="Y21" s="48"/>
      <c r="Z21" s="48"/>
      <c r="AA21" s="49"/>
      <c r="AB21" s="53"/>
      <c r="AC21" s="48"/>
      <c r="AD21" s="48"/>
      <c r="AE21" s="48"/>
      <c r="AF21" s="48"/>
      <c r="AG21" s="49"/>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row>
    <row r="22" spans="1:257" s="1" customFormat="1" ht="12" customHeight="1" x14ac:dyDescent="0.2">
      <c r="A22" s="23"/>
      <c r="B22" s="24"/>
      <c r="C22" s="24"/>
      <c r="D22" s="24"/>
      <c r="E22" s="24"/>
      <c r="F22" s="24"/>
      <c r="G22" s="25"/>
      <c r="H22" s="34" t="s">
        <v>9</v>
      </c>
      <c r="I22" s="35"/>
      <c r="J22" s="35"/>
      <c r="K22" s="35"/>
      <c r="L22" s="35"/>
      <c r="M22" s="35"/>
      <c r="N22" s="36"/>
      <c r="O22" s="34" t="s">
        <v>10</v>
      </c>
      <c r="P22" s="12"/>
      <c r="Q22" s="12"/>
      <c r="R22" s="12"/>
      <c r="S22" s="12"/>
      <c r="T22" s="37"/>
      <c r="U22" s="35" t="s">
        <v>9</v>
      </c>
      <c r="V22" s="35"/>
      <c r="W22" s="35"/>
      <c r="X22" s="35"/>
      <c r="Y22" s="35"/>
      <c r="Z22" s="35"/>
      <c r="AA22" s="36"/>
      <c r="AB22" s="34" t="s">
        <v>10</v>
      </c>
      <c r="AC22" s="12"/>
      <c r="AD22" s="12"/>
      <c r="AE22" s="12"/>
      <c r="AF22" s="12"/>
      <c r="AG22" s="13"/>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row>
    <row r="23" spans="1:257" s="1" customFormat="1" ht="21" customHeight="1" x14ac:dyDescent="0.2">
      <c r="A23" s="85" t="s">
        <v>11</v>
      </c>
      <c r="B23" s="86"/>
      <c r="C23" s="86"/>
      <c r="D23" s="86"/>
      <c r="E23" s="86"/>
      <c r="F23" s="86"/>
      <c r="G23" s="87"/>
      <c r="H23" s="53"/>
      <c r="I23" s="48"/>
      <c r="J23" s="48"/>
      <c r="K23" s="48"/>
      <c r="L23" s="48"/>
      <c r="M23" s="48"/>
      <c r="N23" s="48"/>
      <c r="O23" s="48"/>
      <c r="P23" s="48"/>
      <c r="Q23" s="48"/>
      <c r="R23" s="48"/>
      <c r="S23" s="48"/>
      <c r="T23" s="54"/>
      <c r="U23" s="55"/>
      <c r="V23" s="48"/>
      <c r="W23" s="48"/>
      <c r="X23" s="48"/>
      <c r="Y23" s="48"/>
      <c r="Z23" s="48"/>
      <c r="AA23" s="48"/>
      <c r="AB23" s="48"/>
      <c r="AC23" s="48"/>
      <c r="AD23" s="48"/>
      <c r="AE23" s="48"/>
      <c r="AF23" s="48"/>
      <c r="AG23" s="49"/>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row>
    <row r="24" spans="1:257" s="1" customFormat="1" ht="15" customHeight="1" x14ac:dyDescent="0.2">
      <c r="A24" s="44" t="s">
        <v>18</v>
      </c>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6"/>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row>
    <row r="25" spans="1:257" s="1" customFormat="1" ht="113.25" customHeight="1" x14ac:dyDescent="0.2">
      <c r="A25" s="88"/>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90"/>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row>
    <row r="26" spans="1:257" s="1" customFormat="1" ht="38.25" customHeight="1" x14ac:dyDescent="0.2">
      <c r="A26" s="204" t="s">
        <v>110</v>
      </c>
      <c r="B26" s="204"/>
      <c r="C26" s="204"/>
      <c r="D26" s="204"/>
      <c r="E26" s="204"/>
      <c r="F26" s="204"/>
      <c r="G26" s="204"/>
      <c r="H26" s="204"/>
      <c r="I26" s="204"/>
      <c r="J26" s="204"/>
      <c r="K26" s="204"/>
      <c r="L26" s="204"/>
      <c r="M26" s="204"/>
      <c r="N26" s="204"/>
      <c r="O26" s="204"/>
      <c r="P26" s="204"/>
      <c r="Q26" s="204"/>
      <c r="R26" s="204"/>
      <c r="S26" s="204"/>
      <c r="T26" s="204"/>
      <c r="U26" s="204"/>
      <c r="V26" s="204"/>
      <c r="W26" s="204"/>
      <c r="X26" s="204"/>
      <c r="Y26" s="204"/>
      <c r="Z26" s="204"/>
      <c r="AA26" s="204"/>
      <c r="AB26" s="92" t="b">
        <v>0</v>
      </c>
      <c r="AC26" s="91" t="s">
        <v>13</v>
      </c>
      <c r="AD26" s="91"/>
      <c r="AE26" s="92" t="b">
        <v>0</v>
      </c>
      <c r="AF26" s="91" t="s">
        <v>14</v>
      </c>
      <c r="AG26" s="91"/>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row>
    <row r="27" spans="1:257" s="1" customFormat="1" ht="15" customHeight="1" x14ac:dyDescent="0.2">
      <c r="A27" s="91" t="s">
        <v>109</v>
      </c>
      <c r="B27" s="93"/>
      <c r="C27" s="93"/>
      <c r="D27" s="93"/>
      <c r="E27" s="93"/>
      <c r="F27" s="93"/>
      <c r="G27" s="93"/>
      <c r="H27" s="93"/>
      <c r="I27" s="93"/>
      <c r="J27" s="94"/>
      <c r="K27" s="94"/>
      <c r="L27" s="94"/>
      <c r="M27" s="94"/>
      <c r="N27" s="94"/>
      <c r="O27" s="94"/>
      <c r="P27" s="94"/>
      <c r="Q27" s="94"/>
      <c r="R27" s="94"/>
      <c r="S27" s="94"/>
      <c r="T27" s="94"/>
      <c r="U27" s="94"/>
      <c r="V27" s="94"/>
      <c r="W27" s="94"/>
      <c r="X27" s="94"/>
      <c r="Y27" s="94"/>
      <c r="Z27" s="94"/>
      <c r="AA27" s="94"/>
      <c r="AB27" s="92"/>
      <c r="AC27" s="91"/>
      <c r="AD27" s="91"/>
      <c r="AE27" s="92"/>
      <c r="AF27" s="91"/>
      <c r="AG27" s="91"/>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row>
    <row r="28" spans="1:257" s="1" customFormat="1" ht="168" customHeight="1" x14ac:dyDescent="0.2">
      <c r="A28" s="78" t="s">
        <v>19</v>
      </c>
      <c r="B28" s="79"/>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80"/>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row>
    <row r="29" spans="1:257" s="1" customFormat="1" x14ac:dyDescent="0.2">
      <c r="A29" s="71" t="s">
        <v>20</v>
      </c>
      <c r="B29" s="71"/>
      <c r="C29" s="71" t="s">
        <v>21</v>
      </c>
      <c r="D29" s="81"/>
      <c r="E29" s="81"/>
      <c r="F29" s="81"/>
      <c r="G29" s="81"/>
      <c r="H29" s="81"/>
      <c r="I29" s="81"/>
      <c r="J29" s="81"/>
      <c r="K29" s="81"/>
      <c r="L29" s="81"/>
      <c r="M29" s="81"/>
      <c r="N29" s="81"/>
      <c r="O29" s="82" t="s">
        <v>22</v>
      </c>
      <c r="P29" s="83"/>
      <c r="Q29" s="83"/>
      <c r="R29" s="83"/>
      <c r="S29" s="83"/>
      <c r="T29" s="83"/>
      <c r="U29" s="83"/>
      <c r="V29" s="83"/>
      <c r="W29" s="83"/>
      <c r="X29" s="83"/>
      <c r="Y29" s="83"/>
      <c r="Z29" s="83"/>
      <c r="AA29" s="83"/>
      <c r="AB29" s="83"/>
      <c r="AC29" s="84"/>
      <c r="AD29" s="71" t="s">
        <v>23</v>
      </c>
      <c r="AE29" s="81"/>
      <c r="AF29" s="71" t="s">
        <v>24</v>
      </c>
      <c r="AG29" s="81"/>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spans="1:257" s="1" customFormat="1" ht="28.5" customHeight="1" x14ac:dyDescent="0.2">
      <c r="A30" s="71">
        <v>1</v>
      </c>
      <c r="B30" s="72" t="s">
        <v>25</v>
      </c>
      <c r="C30" s="74" t="s">
        <v>26</v>
      </c>
      <c r="D30" s="74"/>
      <c r="E30" s="74"/>
      <c r="F30" s="74"/>
      <c r="G30" s="74"/>
      <c r="H30" s="74"/>
      <c r="I30" s="74"/>
      <c r="J30" s="74"/>
      <c r="K30" s="74"/>
      <c r="L30" s="74"/>
      <c r="M30" s="74"/>
      <c r="N30" s="74"/>
      <c r="O30" s="75"/>
      <c r="P30" s="76"/>
      <c r="Q30" s="77"/>
      <c r="R30" s="75"/>
      <c r="S30" s="76"/>
      <c r="T30" s="77"/>
      <c r="U30" s="75"/>
      <c r="V30" s="76"/>
      <c r="W30" s="77"/>
      <c r="X30" s="75"/>
      <c r="Y30" s="76"/>
      <c r="Z30" s="77"/>
      <c r="AA30" s="75"/>
      <c r="AB30" s="76"/>
      <c r="AC30" s="77"/>
      <c r="AD30" s="96">
        <f>SUM(O33:AC33)</f>
        <v>0</v>
      </c>
      <c r="AE30" s="96"/>
      <c r="AF30" s="97">
        <f>AD30</f>
        <v>0</v>
      </c>
      <c r="AG30" s="97"/>
      <c r="AI30" s="1">
        <f>AD30</f>
        <v>0</v>
      </c>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pans="1:257" s="1" customFormat="1" ht="12.75" customHeight="1" x14ac:dyDescent="0.2">
      <c r="A31" s="71"/>
      <c r="B31" s="73"/>
      <c r="C31" s="74"/>
      <c r="D31" s="74"/>
      <c r="E31" s="74"/>
      <c r="F31" s="74"/>
      <c r="G31" s="74"/>
      <c r="H31" s="74"/>
      <c r="I31" s="74"/>
      <c r="J31" s="74"/>
      <c r="K31" s="74"/>
      <c r="L31" s="74"/>
      <c r="M31" s="74"/>
      <c r="N31" s="74"/>
      <c r="O31" s="98" t="s">
        <v>27</v>
      </c>
      <c r="P31" s="98"/>
      <c r="Q31" s="98"/>
      <c r="R31" s="98" t="s">
        <v>28</v>
      </c>
      <c r="S31" s="98"/>
      <c r="T31" s="98"/>
      <c r="U31" s="98" t="s">
        <v>29</v>
      </c>
      <c r="V31" s="98"/>
      <c r="W31" s="98"/>
      <c r="X31" s="98" t="s">
        <v>30</v>
      </c>
      <c r="Y31" s="98"/>
      <c r="Z31" s="98"/>
      <c r="AA31" s="98" t="s">
        <v>31</v>
      </c>
      <c r="AB31" s="98"/>
      <c r="AC31" s="98"/>
      <c r="AD31" s="96"/>
      <c r="AE31" s="96"/>
      <c r="AF31" s="97"/>
      <c r="AG31" s="97"/>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pans="1:257" s="1" customFormat="1" ht="16.5" hidden="1" customHeight="1" x14ac:dyDescent="0.2">
      <c r="A32" s="6"/>
      <c r="B32" s="6"/>
      <c r="C32" s="7"/>
      <c r="D32" s="7"/>
      <c r="E32" s="7"/>
      <c r="F32" s="7"/>
      <c r="G32" s="7"/>
      <c r="H32" s="7"/>
      <c r="I32" s="7"/>
      <c r="J32" s="7"/>
      <c r="K32" s="7"/>
      <c r="L32" s="7"/>
      <c r="M32" s="7"/>
      <c r="N32" s="7"/>
      <c r="O32" s="89" t="b">
        <v>0</v>
      </c>
      <c r="P32" s="89"/>
      <c r="Q32" s="89"/>
      <c r="R32" s="89" t="b">
        <v>0</v>
      </c>
      <c r="S32" s="89"/>
      <c r="T32" s="89"/>
      <c r="U32" s="89" t="b">
        <v>0</v>
      </c>
      <c r="V32" s="89"/>
      <c r="W32" s="89"/>
      <c r="X32" s="89" t="b">
        <v>0</v>
      </c>
      <c r="Y32" s="89"/>
      <c r="Z32" s="89"/>
      <c r="AA32" s="89" t="b">
        <v>0</v>
      </c>
      <c r="AB32" s="89"/>
      <c r="AC32" s="89"/>
      <c r="AD32" s="8"/>
      <c r="AE32" s="8"/>
      <c r="AF32" s="8"/>
      <c r="AG32" s="8"/>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spans="1:257" s="1" customFormat="1" ht="16.5" hidden="1" customHeight="1" x14ac:dyDescent="0.2">
      <c r="A33" s="6"/>
      <c r="B33" s="6"/>
      <c r="C33" s="7"/>
      <c r="D33" s="7"/>
      <c r="E33" s="7"/>
      <c r="F33" s="7"/>
      <c r="G33" s="7"/>
      <c r="H33" s="7"/>
      <c r="I33" s="7"/>
      <c r="J33" s="7"/>
      <c r="K33" s="7"/>
      <c r="L33" s="7"/>
      <c r="M33" s="7"/>
      <c r="N33" s="7"/>
      <c r="O33" s="95" t="b">
        <f>IF(O32=TRUE, 0)</f>
        <v>0</v>
      </c>
      <c r="P33" s="95"/>
      <c r="Q33" s="95"/>
      <c r="R33" s="95" t="b">
        <f>IF(R32=TRUE, 1)</f>
        <v>0</v>
      </c>
      <c r="S33" s="95"/>
      <c r="T33" s="95"/>
      <c r="U33" s="95" t="b">
        <f>IF(U32=TRUE, 2)</f>
        <v>0</v>
      </c>
      <c r="V33" s="95"/>
      <c r="W33" s="95"/>
      <c r="X33" s="95" t="b">
        <f>IF(X32=TRUE, 3)</f>
        <v>0</v>
      </c>
      <c r="Y33" s="95"/>
      <c r="Z33" s="95"/>
      <c r="AA33" s="95" t="b">
        <f>IF(AA32=TRUE, 4)</f>
        <v>0</v>
      </c>
      <c r="AB33" s="95"/>
      <c r="AC33" s="95"/>
      <c r="AD33" s="8"/>
      <c r="AE33" s="8"/>
      <c r="AF33" s="8"/>
      <c r="AG33" s="8"/>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row r="34" spans="1:257" s="1" customFormat="1" ht="24" customHeight="1" x14ac:dyDescent="0.2">
      <c r="A34" s="71" t="s">
        <v>32</v>
      </c>
      <c r="B34" s="71"/>
      <c r="C34" s="71"/>
      <c r="D34" s="71"/>
      <c r="E34" s="99"/>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1"/>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row>
    <row r="35" spans="1:257" s="1" customFormat="1" x14ac:dyDescent="0.2">
      <c r="A35" s="82" t="s">
        <v>20</v>
      </c>
      <c r="B35" s="84"/>
      <c r="C35" s="82" t="s">
        <v>21</v>
      </c>
      <c r="D35" s="83"/>
      <c r="E35" s="83"/>
      <c r="F35" s="83"/>
      <c r="G35" s="83"/>
      <c r="H35" s="83"/>
      <c r="I35" s="83"/>
      <c r="J35" s="83"/>
      <c r="K35" s="83"/>
      <c r="L35" s="83"/>
      <c r="M35" s="83"/>
      <c r="N35" s="84"/>
      <c r="O35" s="82" t="s">
        <v>22</v>
      </c>
      <c r="P35" s="83"/>
      <c r="Q35" s="83"/>
      <c r="R35" s="83"/>
      <c r="S35" s="83"/>
      <c r="T35" s="83"/>
      <c r="U35" s="83"/>
      <c r="V35" s="83"/>
      <c r="W35" s="83"/>
      <c r="X35" s="83"/>
      <c r="Y35" s="83"/>
      <c r="Z35" s="83"/>
      <c r="AA35" s="83"/>
      <c r="AB35" s="83"/>
      <c r="AC35" s="84"/>
      <c r="AD35" s="82" t="s">
        <v>23</v>
      </c>
      <c r="AE35" s="84"/>
      <c r="AF35" s="82" t="s">
        <v>24</v>
      </c>
      <c r="AG35" s="84"/>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row>
    <row r="36" spans="1:257" s="1" customFormat="1" ht="28.5" customHeight="1" x14ac:dyDescent="0.2">
      <c r="A36" s="71">
        <v>2</v>
      </c>
      <c r="B36" s="72" t="s">
        <v>25</v>
      </c>
      <c r="C36" s="74" t="s">
        <v>33</v>
      </c>
      <c r="D36" s="74"/>
      <c r="E36" s="74"/>
      <c r="F36" s="74"/>
      <c r="G36" s="74"/>
      <c r="H36" s="74"/>
      <c r="I36" s="74"/>
      <c r="J36" s="74"/>
      <c r="K36" s="74"/>
      <c r="L36" s="74"/>
      <c r="M36" s="74"/>
      <c r="N36" s="74"/>
      <c r="O36" s="75"/>
      <c r="P36" s="76"/>
      <c r="Q36" s="77"/>
      <c r="R36" s="75"/>
      <c r="S36" s="76"/>
      <c r="T36" s="77"/>
      <c r="U36" s="75"/>
      <c r="V36" s="76"/>
      <c r="W36" s="77"/>
      <c r="X36" s="75"/>
      <c r="Y36" s="76"/>
      <c r="Z36" s="77"/>
      <c r="AA36" s="75"/>
      <c r="AB36" s="76"/>
      <c r="AC36" s="77"/>
      <c r="AD36" s="96">
        <f>SUM(O39:AC39)</f>
        <v>0</v>
      </c>
      <c r="AE36" s="96"/>
      <c r="AF36" s="97">
        <f>AF30+AD36</f>
        <v>0</v>
      </c>
      <c r="AG36" s="97"/>
      <c r="AI36" s="1">
        <f>AD36</f>
        <v>0</v>
      </c>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row>
    <row r="37" spans="1:257" s="1" customFormat="1" ht="12.75" customHeight="1" x14ac:dyDescent="0.2">
      <c r="A37" s="71"/>
      <c r="B37" s="73"/>
      <c r="C37" s="74"/>
      <c r="D37" s="74"/>
      <c r="E37" s="74"/>
      <c r="F37" s="74"/>
      <c r="G37" s="74"/>
      <c r="H37" s="74"/>
      <c r="I37" s="74"/>
      <c r="J37" s="74"/>
      <c r="K37" s="74"/>
      <c r="L37" s="74"/>
      <c r="M37" s="74"/>
      <c r="N37" s="74"/>
      <c r="O37" s="98" t="s">
        <v>27</v>
      </c>
      <c r="P37" s="98"/>
      <c r="Q37" s="98"/>
      <c r="R37" s="98" t="s">
        <v>28</v>
      </c>
      <c r="S37" s="98"/>
      <c r="T37" s="98"/>
      <c r="U37" s="98" t="s">
        <v>29</v>
      </c>
      <c r="V37" s="98"/>
      <c r="W37" s="98"/>
      <c r="X37" s="98" t="s">
        <v>30</v>
      </c>
      <c r="Y37" s="98"/>
      <c r="Z37" s="98"/>
      <c r="AA37" s="98" t="s">
        <v>31</v>
      </c>
      <c r="AB37" s="98"/>
      <c r="AC37" s="98"/>
      <c r="AD37" s="96"/>
      <c r="AE37" s="96"/>
      <c r="AF37" s="97"/>
      <c r="AG37" s="97"/>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row>
    <row r="38" spans="1:257" s="1" customFormat="1" ht="16.5" hidden="1" customHeight="1" x14ac:dyDescent="0.2">
      <c r="A38" s="6"/>
      <c r="B38" s="6"/>
      <c r="C38" s="7"/>
      <c r="D38" s="7"/>
      <c r="E38" s="7"/>
      <c r="F38" s="7"/>
      <c r="G38" s="7"/>
      <c r="H38" s="7"/>
      <c r="I38" s="7"/>
      <c r="J38" s="7"/>
      <c r="K38" s="7"/>
      <c r="L38" s="7"/>
      <c r="M38" s="7"/>
      <c r="N38" s="7"/>
      <c r="O38" s="89" t="b">
        <v>0</v>
      </c>
      <c r="P38" s="89"/>
      <c r="Q38" s="89"/>
      <c r="R38" s="89" t="b">
        <v>0</v>
      </c>
      <c r="S38" s="89"/>
      <c r="T38" s="89"/>
      <c r="U38" s="89" t="b">
        <v>0</v>
      </c>
      <c r="V38" s="89"/>
      <c r="W38" s="89"/>
      <c r="X38" s="89" t="b">
        <v>0</v>
      </c>
      <c r="Y38" s="89"/>
      <c r="Z38" s="89"/>
      <c r="AA38" s="89" t="b">
        <v>0</v>
      </c>
      <c r="AB38" s="89"/>
      <c r="AC38" s="89"/>
      <c r="AD38" s="8"/>
      <c r="AE38" s="8"/>
      <c r="AF38" s="8"/>
      <c r="AG38" s="8"/>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row>
    <row r="39" spans="1:257" s="1" customFormat="1" ht="16.5" hidden="1" customHeight="1" x14ac:dyDescent="0.2">
      <c r="A39" s="6"/>
      <c r="B39" s="6"/>
      <c r="C39" s="7"/>
      <c r="D39" s="7"/>
      <c r="E39" s="7"/>
      <c r="F39" s="7"/>
      <c r="G39" s="7"/>
      <c r="H39" s="7"/>
      <c r="I39" s="7"/>
      <c r="J39" s="7"/>
      <c r="K39" s="7"/>
      <c r="L39" s="7"/>
      <c r="M39" s="7"/>
      <c r="N39" s="7"/>
      <c r="O39" s="95" t="b">
        <f>IF(O38=TRUE, 0)</f>
        <v>0</v>
      </c>
      <c r="P39" s="95"/>
      <c r="Q39" s="95"/>
      <c r="R39" s="95" t="b">
        <f>IF(R38=TRUE, 1)</f>
        <v>0</v>
      </c>
      <c r="S39" s="95"/>
      <c r="T39" s="95"/>
      <c r="U39" s="95" t="b">
        <f>IF(U38=TRUE, 2)</f>
        <v>0</v>
      </c>
      <c r="V39" s="95"/>
      <c r="W39" s="95"/>
      <c r="X39" s="95" t="b">
        <f>IF(X38=TRUE, 3)</f>
        <v>0</v>
      </c>
      <c r="Y39" s="95"/>
      <c r="Z39" s="95"/>
      <c r="AA39" s="95" t="b">
        <f>IF(AA38=TRUE, 4)</f>
        <v>0</v>
      </c>
      <c r="AB39" s="95"/>
      <c r="AC39" s="95"/>
      <c r="AD39" s="8"/>
      <c r="AE39" s="8"/>
      <c r="AF39" s="8"/>
      <c r="AG39" s="8"/>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row>
    <row r="40" spans="1:257" s="1" customFormat="1" ht="24" customHeight="1" x14ac:dyDescent="0.2">
      <c r="A40" s="71" t="s">
        <v>32</v>
      </c>
      <c r="B40" s="71"/>
      <c r="C40" s="71"/>
      <c r="D40" s="71"/>
      <c r="E40" s="99"/>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1"/>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row>
    <row r="41" spans="1:257" s="1" customFormat="1" x14ac:dyDescent="0.2">
      <c r="A41" s="82" t="s">
        <v>20</v>
      </c>
      <c r="B41" s="84"/>
      <c r="C41" s="82" t="s">
        <v>21</v>
      </c>
      <c r="D41" s="83"/>
      <c r="E41" s="83"/>
      <c r="F41" s="83"/>
      <c r="G41" s="83"/>
      <c r="H41" s="83"/>
      <c r="I41" s="83"/>
      <c r="J41" s="83"/>
      <c r="K41" s="83"/>
      <c r="L41" s="83"/>
      <c r="M41" s="83"/>
      <c r="N41" s="84"/>
      <c r="O41" s="82" t="s">
        <v>22</v>
      </c>
      <c r="P41" s="83"/>
      <c r="Q41" s="83"/>
      <c r="R41" s="83"/>
      <c r="S41" s="83"/>
      <c r="T41" s="83"/>
      <c r="U41" s="83"/>
      <c r="V41" s="83"/>
      <c r="W41" s="83"/>
      <c r="X41" s="83"/>
      <c r="Y41" s="83"/>
      <c r="Z41" s="83"/>
      <c r="AA41" s="83"/>
      <c r="AB41" s="83"/>
      <c r="AC41" s="84"/>
      <c r="AD41" s="82" t="s">
        <v>23</v>
      </c>
      <c r="AE41" s="84"/>
      <c r="AF41" s="82" t="s">
        <v>24</v>
      </c>
      <c r="AG41" s="84"/>
      <c r="AH41" s="10"/>
      <c r="AI41" s="10"/>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row>
    <row r="42" spans="1:257" s="1" customFormat="1" ht="28.5" customHeight="1" x14ac:dyDescent="0.2">
      <c r="A42" s="71">
        <v>2</v>
      </c>
      <c r="B42" s="72" t="s">
        <v>34</v>
      </c>
      <c r="C42" s="74" t="s">
        <v>35</v>
      </c>
      <c r="D42" s="74"/>
      <c r="E42" s="74"/>
      <c r="F42" s="74"/>
      <c r="G42" s="74"/>
      <c r="H42" s="74"/>
      <c r="I42" s="74"/>
      <c r="J42" s="74"/>
      <c r="K42" s="74"/>
      <c r="L42" s="74"/>
      <c r="M42" s="74"/>
      <c r="N42" s="74"/>
      <c r="O42" s="75"/>
      <c r="P42" s="76"/>
      <c r="Q42" s="77"/>
      <c r="R42" s="75"/>
      <c r="S42" s="76"/>
      <c r="T42" s="77"/>
      <c r="U42" s="75"/>
      <c r="V42" s="76"/>
      <c r="W42" s="77"/>
      <c r="X42" s="75"/>
      <c r="Y42" s="76"/>
      <c r="Z42" s="77"/>
      <c r="AA42" s="75"/>
      <c r="AB42" s="76"/>
      <c r="AC42" s="77"/>
      <c r="AD42" s="96">
        <f>SUM(O45:AC45)</f>
        <v>0</v>
      </c>
      <c r="AE42" s="96"/>
      <c r="AF42" s="97">
        <f>AF36+AD42</f>
        <v>0</v>
      </c>
      <c r="AG42" s="97"/>
      <c r="AI42" s="1">
        <f>AD42</f>
        <v>0</v>
      </c>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row>
    <row r="43" spans="1:257" s="1" customFormat="1" ht="12.75" customHeight="1" x14ac:dyDescent="0.2">
      <c r="A43" s="71"/>
      <c r="B43" s="73"/>
      <c r="C43" s="74"/>
      <c r="D43" s="74"/>
      <c r="E43" s="74"/>
      <c r="F43" s="74"/>
      <c r="G43" s="74"/>
      <c r="H43" s="74"/>
      <c r="I43" s="74"/>
      <c r="J43" s="74"/>
      <c r="K43" s="74"/>
      <c r="L43" s="74"/>
      <c r="M43" s="74"/>
      <c r="N43" s="74"/>
      <c r="O43" s="98" t="s">
        <v>27</v>
      </c>
      <c r="P43" s="98"/>
      <c r="Q43" s="98"/>
      <c r="R43" s="98" t="s">
        <v>28</v>
      </c>
      <c r="S43" s="98"/>
      <c r="T43" s="98"/>
      <c r="U43" s="98" t="s">
        <v>29</v>
      </c>
      <c r="V43" s="98"/>
      <c r="W43" s="98"/>
      <c r="X43" s="98" t="s">
        <v>30</v>
      </c>
      <c r="Y43" s="98"/>
      <c r="Z43" s="98"/>
      <c r="AA43" s="98" t="s">
        <v>31</v>
      </c>
      <c r="AB43" s="98"/>
      <c r="AC43" s="98"/>
      <c r="AD43" s="96"/>
      <c r="AE43" s="96"/>
      <c r="AF43" s="97"/>
      <c r="AG43" s="97"/>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row>
    <row r="44" spans="1:257" s="1" customFormat="1" ht="16.5" hidden="1" customHeight="1" x14ac:dyDescent="0.2">
      <c r="A44" s="6"/>
      <c r="B44" s="6"/>
      <c r="C44" s="7"/>
      <c r="D44" s="7"/>
      <c r="E44" s="7"/>
      <c r="F44" s="7"/>
      <c r="G44" s="7"/>
      <c r="H44" s="7"/>
      <c r="I44" s="7"/>
      <c r="J44" s="7"/>
      <c r="K44" s="7"/>
      <c r="L44" s="7"/>
      <c r="M44" s="7"/>
      <c r="N44" s="7"/>
      <c r="O44" s="89" t="b">
        <v>0</v>
      </c>
      <c r="P44" s="89"/>
      <c r="Q44" s="89"/>
      <c r="R44" s="89" t="b">
        <v>0</v>
      </c>
      <c r="S44" s="89"/>
      <c r="T44" s="89"/>
      <c r="U44" s="89" t="b">
        <v>0</v>
      </c>
      <c r="V44" s="89"/>
      <c r="W44" s="89"/>
      <c r="X44" s="89" t="b">
        <v>0</v>
      </c>
      <c r="Y44" s="89"/>
      <c r="Z44" s="89"/>
      <c r="AA44" s="89" t="b">
        <v>0</v>
      </c>
      <c r="AB44" s="89"/>
      <c r="AC44" s="89"/>
      <c r="AD44" s="8"/>
      <c r="AE44" s="8"/>
      <c r="AF44" s="8"/>
      <c r="AG44" s="8"/>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row>
    <row r="45" spans="1:257" s="1" customFormat="1" ht="16.5" hidden="1" customHeight="1" x14ac:dyDescent="0.2">
      <c r="A45" s="6"/>
      <c r="B45" s="6"/>
      <c r="C45" s="7"/>
      <c r="D45" s="7"/>
      <c r="E45" s="7"/>
      <c r="F45" s="7"/>
      <c r="G45" s="7"/>
      <c r="H45" s="7"/>
      <c r="I45" s="7"/>
      <c r="J45" s="7"/>
      <c r="K45" s="7"/>
      <c r="L45" s="7"/>
      <c r="M45" s="7"/>
      <c r="N45" s="7"/>
      <c r="O45" s="95" t="b">
        <f>IF(O44=TRUE, 0)</f>
        <v>0</v>
      </c>
      <c r="P45" s="95"/>
      <c r="Q45" s="95"/>
      <c r="R45" s="95" t="b">
        <f>IF(R44=TRUE, 1)</f>
        <v>0</v>
      </c>
      <c r="S45" s="95"/>
      <c r="T45" s="95"/>
      <c r="U45" s="95" t="b">
        <f>IF(U44=TRUE, 2)</f>
        <v>0</v>
      </c>
      <c r="V45" s="95"/>
      <c r="W45" s="95"/>
      <c r="X45" s="95" t="b">
        <f>IF(X44=TRUE, 3)</f>
        <v>0</v>
      </c>
      <c r="Y45" s="95"/>
      <c r="Z45" s="95"/>
      <c r="AA45" s="95" t="b">
        <f>IF(AA44=TRUE, 4)</f>
        <v>0</v>
      </c>
      <c r="AB45" s="95"/>
      <c r="AC45" s="95"/>
      <c r="AD45" s="8"/>
      <c r="AE45" s="8"/>
      <c r="AF45" s="8"/>
      <c r="AG45" s="8"/>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row>
    <row r="46" spans="1:257" s="1" customFormat="1" ht="24" customHeight="1" x14ac:dyDescent="0.2">
      <c r="A46" s="71" t="s">
        <v>32</v>
      </c>
      <c r="B46" s="71"/>
      <c r="C46" s="71"/>
      <c r="D46" s="71"/>
      <c r="E46" s="99"/>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1"/>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row>
    <row r="47" spans="1:257" s="1" customFormat="1" x14ac:dyDescent="0.2">
      <c r="A47" s="82" t="s">
        <v>20</v>
      </c>
      <c r="B47" s="84"/>
      <c r="C47" s="82" t="s">
        <v>21</v>
      </c>
      <c r="D47" s="83"/>
      <c r="E47" s="83"/>
      <c r="F47" s="83"/>
      <c r="G47" s="83"/>
      <c r="H47" s="83"/>
      <c r="I47" s="83"/>
      <c r="J47" s="83"/>
      <c r="K47" s="83"/>
      <c r="L47" s="83"/>
      <c r="M47" s="83"/>
      <c r="N47" s="84"/>
      <c r="O47" s="82" t="s">
        <v>22</v>
      </c>
      <c r="P47" s="83"/>
      <c r="Q47" s="83"/>
      <c r="R47" s="83"/>
      <c r="S47" s="83"/>
      <c r="T47" s="83"/>
      <c r="U47" s="83"/>
      <c r="V47" s="83"/>
      <c r="W47" s="83"/>
      <c r="X47" s="83"/>
      <c r="Y47" s="83"/>
      <c r="Z47" s="83"/>
      <c r="AA47" s="83"/>
      <c r="AB47" s="83"/>
      <c r="AC47" s="84"/>
      <c r="AD47" s="82" t="s">
        <v>23</v>
      </c>
      <c r="AE47" s="84"/>
      <c r="AF47" s="82" t="s">
        <v>24</v>
      </c>
      <c r="AG47" s="84"/>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row>
    <row r="48" spans="1:257" s="1" customFormat="1" ht="28.5" customHeight="1" x14ac:dyDescent="0.2">
      <c r="A48" s="71">
        <v>2</v>
      </c>
      <c r="B48" s="72" t="s">
        <v>36</v>
      </c>
      <c r="C48" s="74" t="s">
        <v>37</v>
      </c>
      <c r="D48" s="74"/>
      <c r="E48" s="74"/>
      <c r="F48" s="74"/>
      <c r="G48" s="74"/>
      <c r="H48" s="74"/>
      <c r="I48" s="74"/>
      <c r="J48" s="74"/>
      <c r="K48" s="74"/>
      <c r="L48" s="74"/>
      <c r="M48" s="74"/>
      <c r="N48" s="74"/>
      <c r="O48" s="75"/>
      <c r="P48" s="76"/>
      <c r="Q48" s="77"/>
      <c r="R48" s="75"/>
      <c r="S48" s="76"/>
      <c r="T48" s="77"/>
      <c r="U48" s="75"/>
      <c r="V48" s="76"/>
      <c r="W48" s="77"/>
      <c r="X48" s="75"/>
      <c r="Y48" s="76"/>
      <c r="Z48" s="77"/>
      <c r="AA48" s="75"/>
      <c r="AB48" s="76"/>
      <c r="AC48" s="77"/>
      <c r="AD48" s="96">
        <f>SUM(O51:AC51)</f>
        <v>0</v>
      </c>
      <c r="AE48" s="96"/>
      <c r="AF48" s="97">
        <f>AF42+AD48</f>
        <v>0</v>
      </c>
      <c r="AG48" s="97"/>
      <c r="AI48" s="1">
        <f>AD48</f>
        <v>0</v>
      </c>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row>
    <row r="49" spans="1:257" s="1" customFormat="1" ht="12.75" customHeight="1" x14ac:dyDescent="0.2">
      <c r="A49" s="71"/>
      <c r="B49" s="73"/>
      <c r="C49" s="74"/>
      <c r="D49" s="74"/>
      <c r="E49" s="74"/>
      <c r="F49" s="74"/>
      <c r="G49" s="74"/>
      <c r="H49" s="74"/>
      <c r="I49" s="74"/>
      <c r="J49" s="74"/>
      <c r="K49" s="74"/>
      <c r="L49" s="74"/>
      <c r="M49" s="74"/>
      <c r="N49" s="74"/>
      <c r="O49" s="98" t="s">
        <v>27</v>
      </c>
      <c r="P49" s="98"/>
      <c r="Q49" s="98"/>
      <c r="R49" s="98" t="s">
        <v>28</v>
      </c>
      <c r="S49" s="98"/>
      <c r="T49" s="98"/>
      <c r="U49" s="98" t="s">
        <v>29</v>
      </c>
      <c r="V49" s="98"/>
      <c r="W49" s="98"/>
      <c r="X49" s="98" t="s">
        <v>30</v>
      </c>
      <c r="Y49" s="98"/>
      <c r="Z49" s="98"/>
      <c r="AA49" s="98" t="s">
        <v>31</v>
      </c>
      <c r="AB49" s="98"/>
      <c r="AC49" s="98"/>
      <c r="AD49" s="96"/>
      <c r="AE49" s="96"/>
      <c r="AF49" s="97"/>
      <c r="AG49" s="97"/>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row>
    <row r="50" spans="1:257" s="1" customFormat="1" ht="16.5" hidden="1" customHeight="1" x14ac:dyDescent="0.2">
      <c r="A50" s="6"/>
      <c r="B50" s="6"/>
      <c r="C50" s="7"/>
      <c r="D50" s="7"/>
      <c r="E50" s="7"/>
      <c r="F50" s="7"/>
      <c r="G50" s="7"/>
      <c r="H50" s="7"/>
      <c r="I50" s="7"/>
      <c r="J50" s="7"/>
      <c r="K50" s="7"/>
      <c r="L50" s="7"/>
      <c r="M50" s="7"/>
      <c r="N50" s="7"/>
      <c r="O50" s="89" t="b">
        <v>0</v>
      </c>
      <c r="P50" s="89"/>
      <c r="Q50" s="89"/>
      <c r="R50" s="89" t="b">
        <v>0</v>
      </c>
      <c r="S50" s="89"/>
      <c r="T50" s="89"/>
      <c r="U50" s="89" t="b">
        <v>0</v>
      </c>
      <c r="V50" s="89"/>
      <c r="W50" s="89"/>
      <c r="X50" s="89" t="b">
        <v>0</v>
      </c>
      <c r="Y50" s="89"/>
      <c r="Z50" s="89"/>
      <c r="AA50" s="89" t="b">
        <v>0</v>
      </c>
      <c r="AB50" s="89"/>
      <c r="AC50" s="89"/>
      <c r="AD50" s="8"/>
      <c r="AE50" s="8"/>
      <c r="AF50" s="8"/>
      <c r="AG50" s="8"/>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row>
    <row r="51" spans="1:257" s="1" customFormat="1" ht="16.5" hidden="1" customHeight="1" x14ac:dyDescent="0.2">
      <c r="A51" s="6"/>
      <c r="B51" s="6"/>
      <c r="C51" s="7"/>
      <c r="D51" s="7"/>
      <c r="E51" s="7"/>
      <c r="F51" s="7"/>
      <c r="G51" s="7"/>
      <c r="H51" s="7"/>
      <c r="I51" s="7"/>
      <c r="J51" s="7"/>
      <c r="K51" s="7"/>
      <c r="L51" s="7"/>
      <c r="M51" s="7"/>
      <c r="N51" s="7"/>
      <c r="O51" s="95" t="b">
        <f>IF(O50=TRUE, 0)</f>
        <v>0</v>
      </c>
      <c r="P51" s="95"/>
      <c r="Q51" s="95"/>
      <c r="R51" s="95" t="b">
        <f>IF(R50=TRUE, 1)</f>
        <v>0</v>
      </c>
      <c r="S51" s="95"/>
      <c r="T51" s="95"/>
      <c r="U51" s="95" t="b">
        <f>IF(U50=TRUE, 2)</f>
        <v>0</v>
      </c>
      <c r="V51" s="95"/>
      <c r="W51" s="95"/>
      <c r="X51" s="95" t="b">
        <f>IF(X50=TRUE, 3)</f>
        <v>0</v>
      </c>
      <c r="Y51" s="95"/>
      <c r="Z51" s="95"/>
      <c r="AA51" s="95" t="b">
        <f>IF(AA50=TRUE, 4)</f>
        <v>0</v>
      </c>
      <c r="AB51" s="95"/>
      <c r="AC51" s="95"/>
      <c r="AD51" s="8"/>
      <c r="AE51" s="8"/>
      <c r="AF51" s="8"/>
      <c r="AG51" s="8"/>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row>
    <row r="52" spans="1:257" s="1" customFormat="1" ht="24" customHeight="1" x14ac:dyDescent="0.2">
      <c r="A52" s="71" t="s">
        <v>32</v>
      </c>
      <c r="B52" s="71"/>
      <c r="C52" s="71"/>
      <c r="D52" s="71"/>
      <c r="E52" s="99"/>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1"/>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row>
    <row r="53" spans="1:257" s="1" customFormat="1" x14ac:dyDescent="0.2">
      <c r="A53" s="82" t="s">
        <v>20</v>
      </c>
      <c r="B53" s="84"/>
      <c r="C53" s="82" t="s">
        <v>21</v>
      </c>
      <c r="D53" s="83"/>
      <c r="E53" s="83"/>
      <c r="F53" s="83"/>
      <c r="G53" s="83"/>
      <c r="H53" s="83"/>
      <c r="I53" s="83"/>
      <c r="J53" s="83"/>
      <c r="K53" s="83"/>
      <c r="L53" s="83"/>
      <c r="M53" s="83"/>
      <c r="N53" s="84"/>
      <c r="O53" s="82" t="s">
        <v>22</v>
      </c>
      <c r="P53" s="83"/>
      <c r="Q53" s="83"/>
      <c r="R53" s="83"/>
      <c r="S53" s="83"/>
      <c r="T53" s="83"/>
      <c r="U53" s="83"/>
      <c r="V53" s="83"/>
      <c r="W53" s="83"/>
      <c r="X53" s="83"/>
      <c r="Y53" s="83"/>
      <c r="Z53" s="83"/>
      <c r="AA53" s="83"/>
      <c r="AB53" s="83"/>
      <c r="AC53" s="84"/>
      <c r="AD53" s="82" t="s">
        <v>23</v>
      </c>
      <c r="AE53" s="84"/>
      <c r="AF53" s="82" t="s">
        <v>24</v>
      </c>
      <c r="AG53" s="84"/>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row>
    <row r="54" spans="1:257" s="1" customFormat="1" ht="28.5" customHeight="1" x14ac:dyDescent="0.2">
      <c r="A54" s="71">
        <v>3</v>
      </c>
      <c r="B54" s="72" t="s">
        <v>25</v>
      </c>
      <c r="C54" s="74" t="s">
        <v>38</v>
      </c>
      <c r="D54" s="74"/>
      <c r="E54" s="74"/>
      <c r="F54" s="74"/>
      <c r="G54" s="74"/>
      <c r="H54" s="74"/>
      <c r="I54" s="74"/>
      <c r="J54" s="74"/>
      <c r="K54" s="74"/>
      <c r="L54" s="74"/>
      <c r="M54" s="74"/>
      <c r="N54" s="74"/>
      <c r="O54" s="75"/>
      <c r="P54" s="76"/>
      <c r="Q54" s="77"/>
      <c r="R54" s="75"/>
      <c r="S54" s="76"/>
      <c r="T54" s="77"/>
      <c r="U54" s="75"/>
      <c r="V54" s="76"/>
      <c r="W54" s="77"/>
      <c r="X54" s="75"/>
      <c r="Y54" s="76"/>
      <c r="Z54" s="77"/>
      <c r="AA54" s="75"/>
      <c r="AB54" s="76"/>
      <c r="AC54" s="77"/>
      <c r="AD54" s="96">
        <f>SUM(O57:AC57)</f>
        <v>0</v>
      </c>
      <c r="AE54" s="96"/>
      <c r="AF54" s="97">
        <f>AF48+AD54</f>
        <v>0</v>
      </c>
      <c r="AG54" s="97"/>
      <c r="AI54" s="1">
        <f>AD54</f>
        <v>0</v>
      </c>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row>
    <row r="55" spans="1:257" s="1" customFormat="1" ht="12.75" customHeight="1" x14ac:dyDescent="0.2">
      <c r="A55" s="71"/>
      <c r="B55" s="73"/>
      <c r="C55" s="74"/>
      <c r="D55" s="74"/>
      <c r="E55" s="74"/>
      <c r="F55" s="74"/>
      <c r="G55" s="74"/>
      <c r="H55" s="74"/>
      <c r="I55" s="74"/>
      <c r="J55" s="74"/>
      <c r="K55" s="74"/>
      <c r="L55" s="74"/>
      <c r="M55" s="74"/>
      <c r="N55" s="74"/>
      <c r="O55" s="98" t="s">
        <v>27</v>
      </c>
      <c r="P55" s="98"/>
      <c r="Q55" s="98"/>
      <c r="R55" s="98" t="s">
        <v>28</v>
      </c>
      <c r="S55" s="98"/>
      <c r="T55" s="98"/>
      <c r="U55" s="98" t="s">
        <v>29</v>
      </c>
      <c r="V55" s="98"/>
      <c r="W55" s="98"/>
      <c r="X55" s="98" t="s">
        <v>30</v>
      </c>
      <c r="Y55" s="98"/>
      <c r="Z55" s="98"/>
      <c r="AA55" s="98" t="s">
        <v>31</v>
      </c>
      <c r="AB55" s="98"/>
      <c r="AC55" s="98"/>
      <c r="AD55" s="96"/>
      <c r="AE55" s="96"/>
      <c r="AF55" s="97"/>
      <c r="AG55" s="97"/>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row>
    <row r="56" spans="1:257" s="1" customFormat="1" ht="16.5" hidden="1" customHeight="1" x14ac:dyDescent="0.2">
      <c r="A56" s="6"/>
      <c r="B56" s="6"/>
      <c r="C56" s="7"/>
      <c r="D56" s="7"/>
      <c r="E56" s="7"/>
      <c r="F56" s="7"/>
      <c r="G56" s="7"/>
      <c r="H56" s="7"/>
      <c r="I56" s="7"/>
      <c r="J56" s="7"/>
      <c r="K56" s="7"/>
      <c r="L56" s="7"/>
      <c r="M56" s="7"/>
      <c r="N56" s="7"/>
      <c r="O56" s="89" t="b">
        <v>0</v>
      </c>
      <c r="P56" s="89"/>
      <c r="Q56" s="89"/>
      <c r="R56" s="89" t="b">
        <v>0</v>
      </c>
      <c r="S56" s="89"/>
      <c r="T56" s="89"/>
      <c r="U56" s="89" t="b">
        <v>0</v>
      </c>
      <c r="V56" s="89"/>
      <c r="W56" s="89"/>
      <c r="X56" s="89" t="b">
        <v>0</v>
      </c>
      <c r="Y56" s="89"/>
      <c r="Z56" s="89"/>
      <c r="AA56" s="89" t="b">
        <v>0</v>
      </c>
      <c r="AB56" s="89"/>
      <c r="AC56" s="89"/>
      <c r="AD56" s="8"/>
      <c r="AE56" s="8"/>
      <c r="AF56" s="8"/>
      <c r="AG56" s="8"/>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row>
    <row r="57" spans="1:257" s="1" customFormat="1" ht="16.5" hidden="1" customHeight="1" x14ac:dyDescent="0.2">
      <c r="A57" s="6"/>
      <c r="B57" s="6"/>
      <c r="C57" s="7"/>
      <c r="D57" s="7"/>
      <c r="E57" s="7"/>
      <c r="F57" s="7"/>
      <c r="G57" s="7"/>
      <c r="H57" s="7"/>
      <c r="I57" s="7"/>
      <c r="J57" s="7"/>
      <c r="K57" s="7"/>
      <c r="L57" s="7"/>
      <c r="M57" s="7"/>
      <c r="N57" s="7"/>
      <c r="O57" s="95" t="b">
        <f>IF(O56=TRUE, 0)</f>
        <v>0</v>
      </c>
      <c r="P57" s="95"/>
      <c r="Q57" s="95"/>
      <c r="R57" s="95" t="b">
        <f>IF(R56=TRUE, 1)</f>
        <v>0</v>
      </c>
      <c r="S57" s="95"/>
      <c r="T57" s="95"/>
      <c r="U57" s="95" t="b">
        <f>IF(U56=TRUE, 2)</f>
        <v>0</v>
      </c>
      <c r="V57" s="95"/>
      <c r="W57" s="95"/>
      <c r="X57" s="95" t="b">
        <f>IF(X56=TRUE, 3)</f>
        <v>0</v>
      </c>
      <c r="Y57" s="95"/>
      <c r="Z57" s="95"/>
      <c r="AA57" s="95" t="b">
        <f>IF(AA56=TRUE, 4)</f>
        <v>0</v>
      </c>
      <c r="AB57" s="95"/>
      <c r="AC57" s="95"/>
      <c r="AD57" s="8"/>
      <c r="AE57" s="8"/>
      <c r="AF57" s="8"/>
      <c r="AG57" s="8"/>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row>
    <row r="58" spans="1:257" s="1" customFormat="1" ht="24" customHeight="1" x14ac:dyDescent="0.2">
      <c r="A58" s="71" t="s">
        <v>32</v>
      </c>
      <c r="B58" s="71"/>
      <c r="C58" s="71"/>
      <c r="D58" s="71"/>
      <c r="E58" s="99"/>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1"/>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row>
    <row r="59" spans="1:257" s="1" customFormat="1" x14ac:dyDescent="0.2">
      <c r="A59" s="82" t="s">
        <v>20</v>
      </c>
      <c r="B59" s="84"/>
      <c r="C59" s="82" t="s">
        <v>21</v>
      </c>
      <c r="D59" s="83"/>
      <c r="E59" s="83"/>
      <c r="F59" s="83"/>
      <c r="G59" s="83"/>
      <c r="H59" s="83"/>
      <c r="I59" s="83"/>
      <c r="J59" s="83"/>
      <c r="K59" s="83"/>
      <c r="L59" s="83"/>
      <c r="M59" s="83"/>
      <c r="N59" s="84"/>
      <c r="O59" s="82" t="s">
        <v>22</v>
      </c>
      <c r="P59" s="83"/>
      <c r="Q59" s="83"/>
      <c r="R59" s="83"/>
      <c r="S59" s="83"/>
      <c r="T59" s="83"/>
      <c r="U59" s="83"/>
      <c r="V59" s="83"/>
      <c r="W59" s="83"/>
      <c r="X59" s="83"/>
      <c r="Y59" s="83"/>
      <c r="Z59" s="83"/>
      <c r="AA59" s="83"/>
      <c r="AB59" s="83"/>
      <c r="AC59" s="84"/>
      <c r="AD59" s="82" t="s">
        <v>23</v>
      </c>
      <c r="AE59" s="84"/>
      <c r="AF59" s="82" t="s">
        <v>24</v>
      </c>
      <c r="AG59" s="84"/>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row>
    <row r="60" spans="1:257" s="1" customFormat="1" ht="28.5" customHeight="1" x14ac:dyDescent="0.2">
      <c r="A60" s="71">
        <v>3</v>
      </c>
      <c r="B60" s="72" t="s">
        <v>34</v>
      </c>
      <c r="C60" s="74" t="s">
        <v>39</v>
      </c>
      <c r="D60" s="74"/>
      <c r="E60" s="74"/>
      <c r="F60" s="74"/>
      <c r="G60" s="74"/>
      <c r="H60" s="74"/>
      <c r="I60" s="74"/>
      <c r="J60" s="74"/>
      <c r="K60" s="74"/>
      <c r="L60" s="74"/>
      <c r="M60" s="74"/>
      <c r="N60" s="74"/>
      <c r="O60" s="75"/>
      <c r="P60" s="76"/>
      <c r="Q60" s="77"/>
      <c r="R60" s="75"/>
      <c r="S60" s="76"/>
      <c r="T60" s="77"/>
      <c r="U60" s="75"/>
      <c r="V60" s="76"/>
      <c r="W60" s="77"/>
      <c r="X60" s="75"/>
      <c r="Y60" s="76"/>
      <c r="Z60" s="77"/>
      <c r="AA60" s="75"/>
      <c r="AB60" s="76"/>
      <c r="AC60" s="77"/>
      <c r="AD60" s="96">
        <f>SUM(O63:AC63)</f>
        <v>0</v>
      </c>
      <c r="AE60" s="96"/>
      <c r="AF60" s="97">
        <f>AF54+AD60</f>
        <v>0</v>
      </c>
      <c r="AG60" s="97"/>
      <c r="AI60" s="1">
        <f>AD60</f>
        <v>0</v>
      </c>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row>
    <row r="61" spans="1:257" s="1" customFormat="1" ht="12.75" customHeight="1" x14ac:dyDescent="0.2">
      <c r="A61" s="71"/>
      <c r="B61" s="73"/>
      <c r="C61" s="74"/>
      <c r="D61" s="74"/>
      <c r="E61" s="74"/>
      <c r="F61" s="74"/>
      <c r="G61" s="74"/>
      <c r="H61" s="74"/>
      <c r="I61" s="74"/>
      <c r="J61" s="74"/>
      <c r="K61" s="74"/>
      <c r="L61" s="74"/>
      <c r="M61" s="74"/>
      <c r="N61" s="74"/>
      <c r="O61" s="98" t="s">
        <v>27</v>
      </c>
      <c r="P61" s="98"/>
      <c r="Q61" s="98"/>
      <c r="R61" s="98" t="s">
        <v>28</v>
      </c>
      <c r="S61" s="98"/>
      <c r="T61" s="98"/>
      <c r="U61" s="98" t="s">
        <v>29</v>
      </c>
      <c r="V61" s="98"/>
      <c r="W61" s="98"/>
      <c r="X61" s="98" t="s">
        <v>30</v>
      </c>
      <c r="Y61" s="98"/>
      <c r="Z61" s="98"/>
      <c r="AA61" s="98" t="s">
        <v>31</v>
      </c>
      <c r="AB61" s="98"/>
      <c r="AC61" s="98"/>
      <c r="AD61" s="96"/>
      <c r="AE61" s="96"/>
      <c r="AF61" s="97"/>
      <c r="AG61" s="97"/>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row>
    <row r="62" spans="1:257" s="1" customFormat="1" ht="16.5" hidden="1" customHeight="1" x14ac:dyDescent="0.2">
      <c r="A62" s="6"/>
      <c r="B62" s="6"/>
      <c r="C62" s="7"/>
      <c r="D62" s="7"/>
      <c r="E62" s="7"/>
      <c r="F62" s="7"/>
      <c r="G62" s="7"/>
      <c r="H62" s="7"/>
      <c r="I62" s="7"/>
      <c r="J62" s="7"/>
      <c r="K62" s="7"/>
      <c r="L62" s="7"/>
      <c r="M62" s="7"/>
      <c r="N62" s="7"/>
      <c r="O62" s="89" t="b">
        <v>0</v>
      </c>
      <c r="P62" s="89"/>
      <c r="Q62" s="89"/>
      <c r="R62" s="89" t="b">
        <v>0</v>
      </c>
      <c r="S62" s="89"/>
      <c r="T62" s="89"/>
      <c r="U62" s="89" t="b">
        <v>0</v>
      </c>
      <c r="V62" s="89"/>
      <c r="W62" s="89"/>
      <c r="X62" s="89" t="b">
        <v>0</v>
      </c>
      <c r="Y62" s="89"/>
      <c r="Z62" s="89"/>
      <c r="AA62" s="89" t="b">
        <v>0</v>
      </c>
      <c r="AB62" s="89"/>
      <c r="AC62" s="89"/>
      <c r="AD62" s="8"/>
      <c r="AE62" s="8"/>
      <c r="AF62" s="8"/>
      <c r="AG62" s="8"/>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row>
    <row r="63" spans="1:257" s="1" customFormat="1" ht="16.5" hidden="1" customHeight="1" x14ac:dyDescent="0.2">
      <c r="A63" s="6"/>
      <c r="B63" s="6"/>
      <c r="C63" s="7"/>
      <c r="D63" s="7"/>
      <c r="E63" s="7"/>
      <c r="F63" s="7"/>
      <c r="G63" s="7"/>
      <c r="H63" s="7"/>
      <c r="I63" s="7"/>
      <c r="J63" s="7"/>
      <c r="K63" s="7"/>
      <c r="L63" s="7"/>
      <c r="M63" s="7"/>
      <c r="N63" s="7"/>
      <c r="O63" s="95" t="b">
        <f>IF(O62=TRUE, 0)</f>
        <v>0</v>
      </c>
      <c r="P63" s="95"/>
      <c r="Q63" s="95"/>
      <c r="R63" s="95" t="b">
        <f>IF(R62=TRUE, 1)</f>
        <v>0</v>
      </c>
      <c r="S63" s="95"/>
      <c r="T63" s="95"/>
      <c r="U63" s="95" t="b">
        <f>IF(U62=TRUE, 2)</f>
        <v>0</v>
      </c>
      <c r="V63" s="95"/>
      <c r="W63" s="95"/>
      <c r="X63" s="95" t="b">
        <f>IF(X62=TRUE, 3)</f>
        <v>0</v>
      </c>
      <c r="Y63" s="95"/>
      <c r="Z63" s="95"/>
      <c r="AA63" s="95" t="b">
        <f>IF(AA62=TRUE, 4)</f>
        <v>0</v>
      </c>
      <c r="AB63" s="95"/>
      <c r="AC63" s="95"/>
      <c r="AD63" s="8"/>
      <c r="AE63" s="8"/>
      <c r="AF63" s="8"/>
      <c r="AG63" s="8"/>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row>
    <row r="64" spans="1:257" s="1" customFormat="1" ht="24" customHeight="1" x14ac:dyDescent="0.2">
      <c r="A64" s="71" t="s">
        <v>32</v>
      </c>
      <c r="B64" s="71"/>
      <c r="C64" s="71"/>
      <c r="D64" s="71"/>
      <c r="E64" s="99"/>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1"/>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row>
    <row r="65" spans="1:257" s="1" customFormat="1" x14ac:dyDescent="0.2">
      <c r="A65" s="82" t="s">
        <v>20</v>
      </c>
      <c r="B65" s="84"/>
      <c r="C65" s="82" t="s">
        <v>21</v>
      </c>
      <c r="D65" s="83"/>
      <c r="E65" s="83"/>
      <c r="F65" s="83"/>
      <c r="G65" s="83"/>
      <c r="H65" s="83"/>
      <c r="I65" s="83"/>
      <c r="J65" s="83"/>
      <c r="K65" s="83"/>
      <c r="L65" s="83"/>
      <c r="M65" s="83"/>
      <c r="N65" s="84"/>
      <c r="O65" s="82" t="s">
        <v>22</v>
      </c>
      <c r="P65" s="83"/>
      <c r="Q65" s="83"/>
      <c r="R65" s="83"/>
      <c r="S65" s="83"/>
      <c r="T65" s="83"/>
      <c r="U65" s="83"/>
      <c r="V65" s="83"/>
      <c r="W65" s="83"/>
      <c r="X65" s="83"/>
      <c r="Y65" s="83"/>
      <c r="Z65" s="83"/>
      <c r="AA65" s="83"/>
      <c r="AB65" s="83"/>
      <c r="AC65" s="84"/>
      <c r="AD65" s="82" t="s">
        <v>23</v>
      </c>
      <c r="AE65" s="84"/>
      <c r="AF65" s="82" t="s">
        <v>24</v>
      </c>
      <c r="AG65" s="84"/>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row>
    <row r="66" spans="1:257" s="1" customFormat="1" ht="28.5" customHeight="1" x14ac:dyDescent="0.2">
      <c r="A66" s="71">
        <v>4</v>
      </c>
      <c r="B66" s="72" t="s">
        <v>25</v>
      </c>
      <c r="C66" s="74" t="s">
        <v>40</v>
      </c>
      <c r="D66" s="74"/>
      <c r="E66" s="74"/>
      <c r="F66" s="74"/>
      <c r="G66" s="74"/>
      <c r="H66" s="74"/>
      <c r="I66" s="74"/>
      <c r="J66" s="74"/>
      <c r="K66" s="74"/>
      <c r="L66" s="74"/>
      <c r="M66" s="74"/>
      <c r="N66" s="74"/>
      <c r="O66" s="75"/>
      <c r="P66" s="76"/>
      <c r="Q66" s="77"/>
      <c r="R66" s="75"/>
      <c r="S66" s="76"/>
      <c r="T66" s="77"/>
      <c r="U66" s="75"/>
      <c r="V66" s="76"/>
      <c r="W66" s="77"/>
      <c r="X66" s="75"/>
      <c r="Y66" s="76"/>
      <c r="Z66" s="77"/>
      <c r="AA66" s="75"/>
      <c r="AB66" s="76"/>
      <c r="AC66" s="77"/>
      <c r="AD66" s="96">
        <f>SUM(O69:AC69)</f>
        <v>0</v>
      </c>
      <c r="AE66" s="96"/>
      <c r="AF66" s="97">
        <f>AF60+AD66</f>
        <v>0</v>
      </c>
      <c r="AG66" s="97"/>
      <c r="AI66" s="1">
        <f>AD66</f>
        <v>0</v>
      </c>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row>
    <row r="67" spans="1:257" s="1" customFormat="1" ht="12.75" customHeight="1" x14ac:dyDescent="0.2">
      <c r="A67" s="71"/>
      <c r="B67" s="73"/>
      <c r="C67" s="74"/>
      <c r="D67" s="74"/>
      <c r="E67" s="74"/>
      <c r="F67" s="74"/>
      <c r="G67" s="74"/>
      <c r="H67" s="74"/>
      <c r="I67" s="74"/>
      <c r="J67" s="74"/>
      <c r="K67" s="74"/>
      <c r="L67" s="74"/>
      <c r="M67" s="74"/>
      <c r="N67" s="74"/>
      <c r="O67" s="98" t="s">
        <v>27</v>
      </c>
      <c r="P67" s="98"/>
      <c r="Q67" s="98"/>
      <c r="R67" s="98" t="s">
        <v>28</v>
      </c>
      <c r="S67" s="98"/>
      <c r="T67" s="98"/>
      <c r="U67" s="98" t="s">
        <v>29</v>
      </c>
      <c r="V67" s="98"/>
      <c r="W67" s="98"/>
      <c r="X67" s="98" t="s">
        <v>30</v>
      </c>
      <c r="Y67" s="98"/>
      <c r="Z67" s="98"/>
      <c r="AA67" s="98" t="s">
        <v>31</v>
      </c>
      <c r="AB67" s="98"/>
      <c r="AC67" s="98"/>
      <c r="AD67" s="96"/>
      <c r="AE67" s="96"/>
      <c r="AF67" s="97"/>
      <c r="AG67" s="97"/>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row>
    <row r="68" spans="1:257" s="1" customFormat="1" ht="16.5" hidden="1" customHeight="1" x14ac:dyDescent="0.2">
      <c r="A68" s="6"/>
      <c r="B68" s="6"/>
      <c r="C68" s="7"/>
      <c r="D68" s="7"/>
      <c r="E68" s="7"/>
      <c r="F68" s="7"/>
      <c r="G68" s="7"/>
      <c r="H68" s="7"/>
      <c r="I68" s="7"/>
      <c r="J68" s="7"/>
      <c r="K68" s="7"/>
      <c r="L68" s="7"/>
      <c r="M68" s="7"/>
      <c r="N68" s="7"/>
      <c r="O68" s="89" t="b">
        <v>0</v>
      </c>
      <c r="P68" s="89"/>
      <c r="Q68" s="89"/>
      <c r="R68" s="89" t="b">
        <v>0</v>
      </c>
      <c r="S68" s="89"/>
      <c r="T68" s="89"/>
      <c r="U68" s="89" t="b">
        <v>0</v>
      </c>
      <c r="V68" s="89"/>
      <c r="W68" s="89"/>
      <c r="X68" s="89" t="b">
        <v>0</v>
      </c>
      <c r="Y68" s="89"/>
      <c r="Z68" s="89"/>
      <c r="AA68" s="89" t="b">
        <v>0</v>
      </c>
      <c r="AB68" s="89"/>
      <c r="AC68" s="89"/>
      <c r="AD68" s="8"/>
      <c r="AE68" s="8"/>
      <c r="AF68" s="8"/>
      <c r="AG68" s="8"/>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row>
    <row r="69" spans="1:257" s="1" customFormat="1" ht="16.5" hidden="1" customHeight="1" x14ac:dyDescent="0.2">
      <c r="A69" s="6"/>
      <c r="B69" s="6"/>
      <c r="C69" s="7"/>
      <c r="D69" s="7"/>
      <c r="E69" s="7"/>
      <c r="F69" s="7"/>
      <c r="G69" s="7"/>
      <c r="H69" s="7"/>
      <c r="I69" s="7"/>
      <c r="J69" s="7"/>
      <c r="K69" s="7"/>
      <c r="L69" s="7"/>
      <c r="M69" s="7"/>
      <c r="N69" s="7"/>
      <c r="O69" s="95" t="b">
        <f>IF(O68=TRUE, 0)</f>
        <v>0</v>
      </c>
      <c r="P69" s="95"/>
      <c r="Q69" s="95"/>
      <c r="R69" s="95" t="b">
        <f>IF(R68=TRUE, 1)</f>
        <v>0</v>
      </c>
      <c r="S69" s="95"/>
      <c r="T69" s="95"/>
      <c r="U69" s="95" t="b">
        <f>IF(U68=TRUE, 2)</f>
        <v>0</v>
      </c>
      <c r="V69" s="95"/>
      <c r="W69" s="95"/>
      <c r="X69" s="95" t="b">
        <f>IF(X68=TRUE, 3)</f>
        <v>0</v>
      </c>
      <c r="Y69" s="95"/>
      <c r="Z69" s="95"/>
      <c r="AA69" s="95" t="b">
        <f>IF(AA68=TRUE, 4)</f>
        <v>0</v>
      </c>
      <c r="AB69" s="95"/>
      <c r="AC69" s="95"/>
      <c r="AD69" s="8"/>
      <c r="AE69" s="8"/>
      <c r="AF69" s="8"/>
      <c r="AG69" s="8"/>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row>
    <row r="70" spans="1:257" s="1" customFormat="1" ht="24" customHeight="1" x14ac:dyDescent="0.2">
      <c r="A70" s="71" t="s">
        <v>32</v>
      </c>
      <c r="B70" s="71"/>
      <c r="C70" s="71"/>
      <c r="D70" s="71"/>
      <c r="E70" s="99"/>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1"/>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row>
    <row r="71" spans="1:257" s="1" customFormat="1" x14ac:dyDescent="0.2">
      <c r="A71" s="82" t="s">
        <v>20</v>
      </c>
      <c r="B71" s="84"/>
      <c r="C71" s="82" t="s">
        <v>21</v>
      </c>
      <c r="D71" s="83"/>
      <c r="E71" s="83"/>
      <c r="F71" s="83"/>
      <c r="G71" s="83"/>
      <c r="H71" s="83"/>
      <c r="I71" s="83"/>
      <c r="J71" s="83"/>
      <c r="K71" s="83"/>
      <c r="L71" s="83"/>
      <c r="M71" s="83"/>
      <c r="N71" s="84"/>
      <c r="O71" s="82" t="s">
        <v>22</v>
      </c>
      <c r="P71" s="83"/>
      <c r="Q71" s="83"/>
      <c r="R71" s="83"/>
      <c r="S71" s="83"/>
      <c r="T71" s="83"/>
      <c r="U71" s="83"/>
      <c r="V71" s="83"/>
      <c r="W71" s="83"/>
      <c r="X71" s="83"/>
      <c r="Y71" s="83"/>
      <c r="Z71" s="83"/>
      <c r="AA71" s="83"/>
      <c r="AB71" s="83"/>
      <c r="AC71" s="84"/>
      <c r="AD71" s="82" t="s">
        <v>23</v>
      </c>
      <c r="AE71" s="84"/>
      <c r="AF71" s="82" t="s">
        <v>24</v>
      </c>
      <c r="AG71" s="84"/>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row>
    <row r="72" spans="1:257" s="1" customFormat="1" ht="28.5" customHeight="1" x14ac:dyDescent="0.2">
      <c r="A72" s="71">
        <v>4</v>
      </c>
      <c r="B72" s="72" t="s">
        <v>34</v>
      </c>
      <c r="C72" s="74" t="s">
        <v>41</v>
      </c>
      <c r="D72" s="74"/>
      <c r="E72" s="74"/>
      <c r="F72" s="74"/>
      <c r="G72" s="74"/>
      <c r="H72" s="74"/>
      <c r="I72" s="74"/>
      <c r="J72" s="74"/>
      <c r="K72" s="74"/>
      <c r="L72" s="74"/>
      <c r="M72" s="74"/>
      <c r="N72" s="74"/>
      <c r="O72" s="75"/>
      <c r="P72" s="76"/>
      <c r="Q72" s="77"/>
      <c r="R72" s="75"/>
      <c r="S72" s="76"/>
      <c r="T72" s="77"/>
      <c r="U72" s="75"/>
      <c r="V72" s="76"/>
      <c r="W72" s="77"/>
      <c r="X72" s="75"/>
      <c r="Y72" s="76"/>
      <c r="Z72" s="77"/>
      <c r="AA72" s="75"/>
      <c r="AB72" s="76"/>
      <c r="AC72" s="77"/>
      <c r="AD72" s="96">
        <f>SUM(O75:AC75)</f>
        <v>0</v>
      </c>
      <c r="AE72" s="96"/>
      <c r="AF72" s="97">
        <f>AF66+AD72</f>
        <v>0</v>
      </c>
      <c r="AG72" s="97"/>
      <c r="AI72" s="1">
        <f>AD72</f>
        <v>0</v>
      </c>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row>
    <row r="73" spans="1:257" s="1" customFormat="1" ht="12.75" customHeight="1" x14ac:dyDescent="0.2">
      <c r="A73" s="71"/>
      <c r="B73" s="73"/>
      <c r="C73" s="74"/>
      <c r="D73" s="74"/>
      <c r="E73" s="74"/>
      <c r="F73" s="74"/>
      <c r="G73" s="74"/>
      <c r="H73" s="74"/>
      <c r="I73" s="74"/>
      <c r="J73" s="74"/>
      <c r="K73" s="74"/>
      <c r="L73" s="74"/>
      <c r="M73" s="74"/>
      <c r="N73" s="74"/>
      <c r="O73" s="98" t="s">
        <v>27</v>
      </c>
      <c r="P73" s="98"/>
      <c r="Q73" s="98"/>
      <c r="R73" s="98" t="s">
        <v>28</v>
      </c>
      <c r="S73" s="98"/>
      <c r="T73" s="98"/>
      <c r="U73" s="98" t="s">
        <v>29</v>
      </c>
      <c r="V73" s="98"/>
      <c r="W73" s="98"/>
      <c r="X73" s="98" t="s">
        <v>30</v>
      </c>
      <c r="Y73" s="98"/>
      <c r="Z73" s="98"/>
      <c r="AA73" s="98" t="s">
        <v>31</v>
      </c>
      <c r="AB73" s="98"/>
      <c r="AC73" s="98"/>
      <c r="AD73" s="96"/>
      <c r="AE73" s="96"/>
      <c r="AF73" s="97"/>
      <c r="AG73" s="97"/>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row>
    <row r="74" spans="1:257" s="1" customFormat="1" ht="16.5" hidden="1" customHeight="1" x14ac:dyDescent="0.2">
      <c r="A74" s="6"/>
      <c r="B74" s="6"/>
      <c r="C74" s="7"/>
      <c r="D74" s="7"/>
      <c r="E74" s="7"/>
      <c r="F74" s="7"/>
      <c r="G74" s="7"/>
      <c r="H74" s="7"/>
      <c r="I74" s="7"/>
      <c r="J74" s="7"/>
      <c r="K74" s="7"/>
      <c r="L74" s="7"/>
      <c r="M74" s="7"/>
      <c r="N74" s="7"/>
      <c r="O74" s="89" t="b">
        <v>0</v>
      </c>
      <c r="P74" s="89"/>
      <c r="Q74" s="89"/>
      <c r="R74" s="89" t="b">
        <v>0</v>
      </c>
      <c r="S74" s="89"/>
      <c r="T74" s="89"/>
      <c r="U74" s="89" t="b">
        <v>0</v>
      </c>
      <c r="V74" s="89"/>
      <c r="W74" s="89"/>
      <c r="X74" s="89" t="b">
        <v>0</v>
      </c>
      <c r="Y74" s="89"/>
      <c r="Z74" s="89"/>
      <c r="AA74" s="89" t="b">
        <v>0</v>
      </c>
      <c r="AB74" s="89"/>
      <c r="AC74" s="89"/>
      <c r="AD74" s="8"/>
      <c r="AE74" s="8"/>
      <c r="AF74" s="8"/>
      <c r="AG74" s="8"/>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row>
    <row r="75" spans="1:257" s="1" customFormat="1" ht="16.5" hidden="1" customHeight="1" x14ac:dyDescent="0.2">
      <c r="A75" s="6"/>
      <c r="B75" s="6"/>
      <c r="C75" s="7"/>
      <c r="D75" s="7"/>
      <c r="E75" s="7"/>
      <c r="F75" s="7"/>
      <c r="G75" s="7"/>
      <c r="H75" s="7"/>
      <c r="I75" s="7"/>
      <c r="J75" s="7"/>
      <c r="K75" s="7"/>
      <c r="L75" s="7"/>
      <c r="M75" s="7"/>
      <c r="N75" s="7"/>
      <c r="O75" s="95" t="b">
        <f>IF(O74=TRUE, 0)</f>
        <v>0</v>
      </c>
      <c r="P75" s="95"/>
      <c r="Q75" s="95"/>
      <c r="R75" s="95" t="b">
        <f>IF(R74=TRUE, 1)</f>
        <v>0</v>
      </c>
      <c r="S75" s="95"/>
      <c r="T75" s="95"/>
      <c r="U75" s="95" t="b">
        <f>IF(U74=TRUE, 2)</f>
        <v>0</v>
      </c>
      <c r="V75" s="95"/>
      <c r="W75" s="95"/>
      <c r="X75" s="95" t="b">
        <f>IF(X74=TRUE, 3)</f>
        <v>0</v>
      </c>
      <c r="Y75" s="95"/>
      <c r="Z75" s="95"/>
      <c r="AA75" s="95" t="b">
        <f>IF(AA74=TRUE, 4)</f>
        <v>0</v>
      </c>
      <c r="AB75" s="95"/>
      <c r="AC75" s="95"/>
      <c r="AD75" s="8"/>
      <c r="AE75" s="8"/>
      <c r="AF75" s="8"/>
      <c r="AG75" s="8"/>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row>
    <row r="76" spans="1:257" s="1" customFormat="1" ht="24" customHeight="1" x14ac:dyDescent="0.2">
      <c r="A76" s="71" t="s">
        <v>32</v>
      </c>
      <c r="B76" s="71"/>
      <c r="C76" s="71"/>
      <c r="D76" s="71"/>
      <c r="E76" s="99"/>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1"/>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row>
    <row r="77" spans="1:257" s="1" customFormat="1" x14ac:dyDescent="0.2">
      <c r="A77" s="82" t="s">
        <v>20</v>
      </c>
      <c r="B77" s="84"/>
      <c r="C77" s="82" t="s">
        <v>21</v>
      </c>
      <c r="D77" s="83"/>
      <c r="E77" s="83"/>
      <c r="F77" s="83"/>
      <c r="G77" s="83"/>
      <c r="H77" s="83"/>
      <c r="I77" s="83"/>
      <c r="J77" s="83"/>
      <c r="K77" s="83"/>
      <c r="L77" s="83"/>
      <c r="M77" s="83"/>
      <c r="N77" s="84"/>
      <c r="O77" s="82" t="s">
        <v>22</v>
      </c>
      <c r="P77" s="83"/>
      <c r="Q77" s="83"/>
      <c r="R77" s="83"/>
      <c r="S77" s="83"/>
      <c r="T77" s="83"/>
      <c r="U77" s="83"/>
      <c r="V77" s="83"/>
      <c r="W77" s="83"/>
      <c r="X77" s="83"/>
      <c r="Y77" s="83"/>
      <c r="Z77" s="83"/>
      <c r="AA77" s="83"/>
      <c r="AB77" s="83"/>
      <c r="AC77" s="84"/>
      <c r="AD77" s="82" t="s">
        <v>23</v>
      </c>
      <c r="AE77" s="84"/>
      <c r="AF77" s="82" t="s">
        <v>24</v>
      </c>
      <c r="AG77" s="84"/>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row>
    <row r="78" spans="1:257" s="1" customFormat="1" ht="28.5" customHeight="1" x14ac:dyDescent="0.2">
      <c r="A78" s="71">
        <v>5</v>
      </c>
      <c r="B78" s="72" t="s">
        <v>25</v>
      </c>
      <c r="C78" s="74" t="s">
        <v>42</v>
      </c>
      <c r="D78" s="74"/>
      <c r="E78" s="74"/>
      <c r="F78" s="74"/>
      <c r="G78" s="74"/>
      <c r="H78" s="74"/>
      <c r="I78" s="74"/>
      <c r="J78" s="74"/>
      <c r="K78" s="74"/>
      <c r="L78" s="74"/>
      <c r="M78" s="74"/>
      <c r="N78" s="74"/>
      <c r="O78" s="75"/>
      <c r="P78" s="76"/>
      <c r="Q78" s="77"/>
      <c r="R78" s="75"/>
      <c r="S78" s="76"/>
      <c r="T78" s="77"/>
      <c r="U78" s="75"/>
      <c r="V78" s="76"/>
      <c r="W78" s="77"/>
      <c r="X78" s="75"/>
      <c r="Y78" s="76"/>
      <c r="Z78" s="77"/>
      <c r="AA78" s="75"/>
      <c r="AB78" s="76"/>
      <c r="AC78" s="77"/>
      <c r="AD78" s="96">
        <f>SUM(O81:AC81)</f>
        <v>0</v>
      </c>
      <c r="AE78" s="96"/>
      <c r="AF78" s="97">
        <f>AF72+AD78</f>
        <v>0</v>
      </c>
      <c r="AG78" s="97"/>
      <c r="AI78" s="1">
        <f>AD78</f>
        <v>0</v>
      </c>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row>
    <row r="79" spans="1:257" s="1" customFormat="1" ht="12.75" customHeight="1" x14ac:dyDescent="0.2">
      <c r="A79" s="71"/>
      <c r="B79" s="73"/>
      <c r="C79" s="74"/>
      <c r="D79" s="74"/>
      <c r="E79" s="74"/>
      <c r="F79" s="74"/>
      <c r="G79" s="74"/>
      <c r="H79" s="74"/>
      <c r="I79" s="74"/>
      <c r="J79" s="74"/>
      <c r="K79" s="74"/>
      <c r="L79" s="74"/>
      <c r="M79" s="74"/>
      <c r="N79" s="74"/>
      <c r="O79" s="98" t="s">
        <v>27</v>
      </c>
      <c r="P79" s="98"/>
      <c r="Q79" s="98"/>
      <c r="R79" s="98" t="s">
        <v>28</v>
      </c>
      <c r="S79" s="98"/>
      <c r="T79" s="98"/>
      <c r="U79" s="98" t="s">
        <v>29</v>
      </c>
      <c r="V79" s="98"/>
      <c r="W79" s="98"/>
      <c r="X79" s="98" t="s">
        <v>30</v>
      </c>
      <c r="Y79" s="98"/>
      <c r="Z79" s="98"/>
      <c r="AA79" s="98" t="s">
        <v>31</v>
      </c>
      <c r="AB79" s="98"/>
      <c r="AC79" s="98"/>
      <c r="AD79" s="96"/>
      <c r="AE79" s="96"/>
      <c r="AF79" s="97"/>
      <c r="AG79" s="97"/>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row>
    <row r="80" spans="1:257" s="1" customFormat="1" ht="16.5" hidden="1" customHeight="1" x14ac:dyDescent="0.2">
      <c r="A80" s="6"/>
      <c r="B80" s="6"/>
      <c r="C80" s="7"/>
      <c r="D80" s="7"/>
      <c r="E80" s="7"/>
      <c r="F80" s="7"/>
      <c r="G80" s="7"/>
      <c r="H80" s="7"/>
      <c r="I80" s="7"/>
      <c r="J80" s="7"/>
      <c r="K80" s="7"/>
      <c r="L80" s="7"/>
      <c r="M80" s="7"/>
      <c r="N80" s="7"/>
      <c r="O80" s="89" t="b">
        <v>0</v>
      </c>
      <c r="P80" s="89"/>
      <c r="Q80" s="89"/>
      <c r="R80" s="89" t="b">
        <v>0</v>
      </c>
      <c r="S80" s="89"/>
      <c r="T80" s="89"/>
      <c r="U80" s="89" t="b">
        <v>0</v>
      </c>
      <c r="V80" s="89"/>
      <c r="W80" s="89"/>
      <c r="X80" s="89" t="b">
        <v>0</v>
      </c>
      <c r="Y80" s="89"/>
      <c r="Z80" s="89"/>
      <c r="AA80" s="89" t="b">
        <v>0</v>
      </c>
      <c r="AB80" s="89"/>
      <c r="AC80" s="89"/>
      <c r="AD80" s="8"/>
      <c r="AE80" s="8"/>
      <c r="AF80" s="8"/>
      <c r="AG80" s="8"/>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row>
    <row r="81" spans="1:257" s="1" customFormat="1" ht="16.5" hidden="1" customHeight="1" x14ac:dyDescent="0.2">
      <c r="A81" s="6"/>
      <c r="B81" s="6"/>
      <c r="C81" s="7"/>
      <c r="D81" s="7"/>
      <c r="E81" s="7"/>
      <c r="F81" s="7"/>
      <c r="G81" s="7"/>
      <c r="H81" s="7"/>
      <c r="I81" s="7"/>
      <c r="J81" s="7"/>
      <c r="K81" s="7"/>
      <c r="L81" s="7"/>
      <c r="M81" s="7"/>
      <c r="N81" s="7"/>
      <c r="O81" s="95" t="b">
        <f>IF(O80=TRUE, 0)</f>
        <v>0</v>
      </c>
      <c r="P81" s="95"/>
      <c r="Q81" s="95"/>
      <c r="R81" s="95" t="b">
        <f>IF(R80=TRUE, 1)</f>
        <v>0</v>
      </c>
      <c r="S81" s="95"/>
      <c r="T81" s="95"/>
      <c r="U81" s="95" t="b">
        <f>IF(U80=TRUE, 2)</f>
        <v>0</v>
      </c>
      <c r="V81" s="95"/>
      <c r="W81" s="95"/>
      <c r="X81" s="95" t="b">
        <f>IF(X80=TRUE, 3)</f>
        <v>0</v>
      </c>
      <c r="Y81" s="95"/>
      <c r="Z81" s="95"/>
      <c r="AA81" s="95" t="b">
        <f>IF(AA80=TRUE, 4)</f>
        <v>0</v>
      </c>
      <c r="AB81" s="95"/>
      <c r="AC81" s="95"/>
      <c r="AD81" s="8"/>
      <c r="AE81" s="8"/>
      <c r="AF81" s="8"/>
      <c r="AG81" s="8"/>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row>
    <row r="82" spans="1:257" s="1" customFormat="1" ht="24" customHeight="1" x14ac:dyDescent="0.2">
      <c r="A82" s="71" t="s">
        <v>32</v>
      </c>
      <c r="B82" s="71"/>
      <c r="C82" s="71"/>
      <c r="D82" s="71"/>
      <c r="E82" s="99"/>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1"/>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row>
    <row r="83" spans="1:257" s="1" customFormat="1" x14ac:dyDescent="0.2">
      <c r="A83" s="82" t="s">
        <v>20</v>
      </c>
      <c r="B83" s="84"/>
      <c r="C83" s="82" t="s">
        <v>21</v>
      </c>
      <c r="D83" s="83"/>
      <c r="E83" s="83"/>
      <c r="F83" s="83"/>
      <c r="G83" s="83"/>
      <c r="H83" s="83"/>
      <c r="I83" s="83"/>
      <c r="J83" s="83"/>
      <c r="K83" s="83"/>
      <c r="L83" s="83"/>
      <c r="M83" s="83"/>
      <c r="N83" s="84"/>
      <c r="O83" s="82" t="s">
        <v>22</v>
      </c>
      <c r="P83" s="83"/>
      <c r="Q83" s="83"/>
      <c r="R83" s="83"/>
      <c r="S83" s="83"/>
      <c r="T83" s="83"/>
      <c r="U83" s="83"/>
      <c r="V83" s="83"/>
      <c r="W83" s="83"/>
      <c r="X83" s="83"/>
      <c r="Y83" s="83"/>
      <c r="Z83" s="83"/>
      <c r="AA83" s="83"/>
      <c r="AB83" s="83"/>
      <c r="AC83" s="84"/>
      <c r="AD83" s="82" t="s">
        <v>23</v>
      </c>
      <c r="AE83" s="84"/>
      <c r="AF83" s="82" t="s">
        <v>24</v>
      </c>
      <c r="AG83" s="84"/>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row>
    <row r="84" spans="1:257" s="1" customFormat="1" ht="28.5" customHeight="1" x14ac:dyDescent="0.2">
      <c r="A84" s="71">
        <v>5</v>
      </c>
      <c r="B84" s="72" t="s">
        <v>34</v>
      </c>
      <c r="C84" s="74" t="s">
        <v>43</v>
      </c>
      <c r="D84" s="74"/>
      <c r="E84" s="74"/>
      <c r="F84" s="74"/>
      <c r="G84" s="74"/>
      <c r="H84" s="74"/>
      <c r="I84" s="74"/>
      <c r="J84" s="74"/>
      <c r="K84" s="74"/>
      <c r="L84" s="74"/>
      <c r="M84" s="74"/>
      <c r="N84" s="74"/>
      <c r="O84" s="75"/>
      <c r="P84" s="76"/>
      <c r="Q84" s="77"/>
      <c r="R84" s="75"/>
      <c r="S84" s="76"/>
      <c r="T84" s="77"/>
      <c r="U84" s="75"/>
      <c r="V84" s="76"/>
      <c r="W84" s="77"/>
      <c r="X84" s="75"/>
      <c r="Y84" s="76"/>
      <c r="Z84" s="77"/>
      <c r="AA84" s="75"/>
      <c r="AB84" s="76"/>
      <c r="AC84" s="77"/>
      <c r="AD84" s="96">
        <f>SUM(O87:AC87)</f>
        <v>0</v>
      </c>
      <c r="AE84" s="96"/>
      <c r="AF84" s="97">
        <f>AF78+AD84</f>
        <v>0</v>
      </c>
      <c r="AG84" s="97"/>
      <c r="AI84" s="1">
        <f>AD84</f>
        <v>0</v>
      </c>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row>
    <row r="85" spans="1:257" s="1" customFormat="1" ht="12.75" customHeight="1" x14ac:dyDescent="0.2">
      <c r="A85" s="71"/>
      <c r="B85" s="73"/>
      <c r="C85" s="74"/>
      <c r="D85" s="74"/>
      <c r="E85" s="74"/>
      <c r="F85" s="74"/>
      <c r="G85" s="74"/>
      <c r="H85" s="74"/>
      <c r="I85" s="74"/>
      <c r="J85" s="74"/>
      <c r="K85" s="74"/>
      <c r="L85" s="74"/>
      <c r="M85" s="74"/>
      <c r="N85" s="74"/>
      <c r="O85" s="98" t="s">
        <v>27</v>
      </c>
      <c r="P85" s="98"/>
      <c r="Q85" s="98"/>
      <c r="R85" s="98" t="s">
        <v>28</v>
      </c>
      <c r="S85" s="98"/>
      <c r="T85" s="98"/>
      <c r="U85" s="98" t="s">
        <v>29</v>
      </c>
      <c r="V85" s="98"/>
      <c r="W85" s="98"/>
      <c r="X85" s="98" t="s">
        <v>30</v>
      </c>
      <c r="Y85" s="98"/>
      <c r="Z85" s="98"/>
      <c r="AA85" s="98" t="s">
        <v>31</v>
      </c>
      <c r="AB85" s="98"/>
      <c r="AC85" s="98"/>
      <c r="AD85" s="96"/>
      <c r="AE85" s="96"/>
      <c r="AF85" s="97"/>
      <c r="AG85" s="97"/>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row>
    <row r="86" spans="1:257" s="1" customFormat="1" ht="16.5" hidden="1" customHeight="1" x14ac:dyDescent="0.2">
      <c r="A86" s="6"/>
      <c r="B86" s="6"/>
      <c r="C86" s="7"/>
      <c r="D86" s="7"/>
      <c r="E86" s="7"/>
      <c r="F86" s="7"/>
      <c r="G86" s="7"/>
      <c r="H86" s="7"/>
      <c r="I86" s="7"/>
      <c r="J86" s="7"/>
      <c r="K86" s="7"/>
      <c r="L86" s="7"/>
      <c r="M86" s="7"/>
      <c r="N86" s="7"/>
      <c r="O86" s="89" t="b">
        <v>0</v>
      </c>
      <c r="P86" s="89"/>
      <c r="Q86" s="89"/>
      <c r="R86" s="89" t="b">
        <v>0</v>
      </c>
      <c r="S86" s="89"/>
      <c r="T86" s="89"/>
      <c r="U86" s="89" t="b">
        <v>0</v>
      </c>
      <c r="V86" s="89"/>
      <c r="W86" s="89"/>
      <c r="X86" s="89" t="b">
        <v>0</v>
      </c>
      <c r="Y86" s="89"/>
      <c r="Z86" s="89"/>
      <c r="AA86" s="89" t="b">
        <v>0</v>
      </c>
      <c r="AB86" s="89"/>
      <c r="AC86" s="89"/>
      <c r="AD86" s="8"/>
      <c r="AE86" s="8"/>
      <c r="AF86" s="8"/>
      <c r="AG86" s="8"/>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row>
    <row r="87" spans="1:257" s="1" customFormat="1" ht="16.5" hidden="1" customHeight="1" x14ac:dyDescent="0.2">
      <c r="A87" s="6"/>
      <c r="B87" s="6"/>
      <c r="C87" s="7"/>
      <c r="D87" s="7"/>
      <c r="E87" s="7"/>
      <c r="F87" s="7"/>
      <c r="G87" s="7"/>
      <c r="H87" s="7"/>
      <c r="I87" s="7"/>
      <c r="J87" s="7"/>
      <c r="K87" s="7"/>
      <c r="L87" s="7"/>
      <c r="M87" s="7"/>
      <c r="N87" s="7"/>
      <c r="O87" s="95" t="b">
        <f>IF(O86=TRUE, 0)</f>
        <v>0</v>
      </c>
      <c r="P87" s="95"/>
      <c r="Q87" s="95"/>
      <c r="R87" s="95" t="b">
        <f>IF(R86=TRUE, 1)</f>
        <v>0</v>
      </c>
      <c r="S87" s="95"/>
      <c r="T87" s="95"/>
      <c r="U87" s="95" t="b">
        <f>IF(U86=TRUE, 2)</f>
        <v>0</v>
      </c>
      <c r="V87" s="95"/>
      <c r="W87" s="95"/>
      <c r="X87" s="95" t="b">
        <f>IF(X86=TRUE, 3)</f>
        <v>0</v>
      </c>
      <c r="Y87" s="95"/>
      <c r="Z87" s="95"/>
      <c r="AA87" s="95" t="b">
        <f>IF(AA86=TRUE, 4)</f>
        <v>0</v>
      </c>
      <c r="AB87" s="95"/>
      <c r="AC87" s="95"/>
      <c r="AD87" s="8"/>
      <c r="AE87" s="8"/>
      <c r="AF87" s="8"/>
      <c r="AG87" s="8"/>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row>
    <row r="88" spans="1:257" s="1" customFormat="1" ht="24" customHeight="1" x14ac:dyDescent="0.2">
      <c r="A88" s="71" t="s">
        <v>32</v>
      </c>
      <c r="B88" s="71"/>
      <c r="C88" s="71"/>
      <c r="D88" s="71"/>
      <c r="E88" s="99"/>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1"/>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row>
    <row r="89" spans="1:257" s="1" customFormat="1" x14ac:dyDescent="0.2">
      <c r="A89" s="82" t="s">
        <v>20</v>
      </c>
      <c r="B89" s="84"/>
      <c r="C89" s="82" t="s">
        <v>21</v>
      </c>
      <c r="D89" s="83"/>
      <c r="E89" s="83"/>
      <c r="F89" s="83"/>
      <c r="G89" s="83"/>
      <c r="H89" s="83"/>
      <c r="I89" s="83"/>
      <c r="J89" s="83"/>
      <c r="K89" s="83"/>
      <c r="L89" s="83"/>
      <c r="M89" s="83"/>
      <c r="N89" s="84"/>
      <c r="O89" s="82" t="s">
        <v>22</v>
      </c>
      <c r="P89" s="83"/>
      <c r="Q89" s="83"/>
      <c r="R89" s="83"/>
      <c r="S89" s="83"/>
      <c r="T89" s="83"/>
      <c r="U89" s="83"/>
      <c r="V89" s="83"/>
      <c r="W89" s="83"/>
      <c r="X89" s="83"/>
      <c r="Y89" s="83"/>
      <c r="Z89" s="83"/>
      <c r="AA89" s="83"/>
      <c r="AB89" s="83"/>
      <c r="AC89" s="84"/>
      <c r="AD89" s="82" t="s">
        <v>23</v>
      </c>
      <c r="AE89" s="84"/>
      <c r="AF89" s="82" t="s">
        <v>24</v>
      </c>
      <c r="AG89" s="84"/>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row>
    <row r="90" spans="1:257" s="1" customFormat="1" ht="28.5" customHeight="1" x14ac:dyDescent="0.2">
      <c r="A90" s="71">
        <v>6</v>
      </c>
      <c r="B90" s="72" t="s">
        <v>25</v>
      </c>
      <c r="C90" s="74" t="s">
        <v>44</v>
      </c>
      <c r="D90" s="74"/>
      <c r="E90" s="74"/>
      <c r="F90" s="74"/>
      <c r="G90" s="74"/>
      <c r="H90" s="74"/>
      <c r="I90" s="74"/>
      <c r="J90" s="74"/>
      <c r="K90" s="74"/>
      <c r="L90" s="74"/>
      <c r="M90" s="74"/>
      <c r="N90" s="74"/>
      <c r="O90" s="75"/>
      <c r="P90" s="76"/>
      <c r="Q90" s="77"/>
      <c r="R90" s="75"/>
      <c r="S90" s="76"/>
      <c r="T90" s="77"/>
      <c r="U90" s="75"/>
      <c r="V90" s="76"/>
      <c r="W90" s="77"/>
      <c r="X90" s="75"/>
      <c r="Y90" s="76"/>
      <c r="Z90" s="77"/>
      <c r="AA90" s="75"/>
      <c r="AB90" s="76"/>
      <c r="AC90" s="77"/>
      <c r="AD90" s="96">
        <f>SUM(O93:AC93)</f>
        <v>0</v>
      </c>
      <c r="AE90" s="96"/>
      <c r="AF90" s="97">
        <f>AF84+AD90</f>
        <v>0</v>
      </c>
      <c r="AG90" s="97"/>
      <c r="AI90" s="1">
        <f>AD90</f>
        <v>0</v>
      </c>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row>
    <row r="91" spans="1:257" s="1" customFormat="1" ht="12.75" customHeight="1" x14ac:dyDescent="0.2">
      <c r="A91" s="71"/>
      <c r="B91" s="73"/>
      <c r="C91" s="74"/>
      <c r="D91" s="74"/>
      <c r="E91" s="74"/>
      <c r="F91" s="74"/>
      <c r="G91" s="74"/>
      <c r="H91" s="74"/>
      <c r="I91" s="74"/>
      <c r="J91" s="74"/>
      <c r="K91" s="74"/>
      <c r="L91" s="74"/>
      <c r="M91" s="74"/>
      <c r="N91" s="74"/>
      <c r="O91" s="98" t="s">
        <v>27</v>
      </c>
      <c r="P91" s="98"/>
      <c r="Q91" s="98"/>
      <c r="R91" s="98" t="s">
        <v>28</v>
      </c>
      <c r="S91" s="98"/>
      <c r="T91" s="98"/>
      <c r="U91" s="98" t="s">
        <v>29</v>
      </c>
      <c r="V91" s="98"/>
      <c r="W91" s="98"/>
      <c r="X91" s="98" t="s">
        <v>30</v>
      </c>
      <c r="Y91" s="98"/>
      <c r="Z91" s="98"/>
      <c r="AA91" s="98" t="s">
        <v>31</v>
      </c>
      <c r="AB91" s="98"/>
      <c r="AC91" s="98"/>
      <c r="AD91" s="96"/>
      <c r="AE91" s="96"/>
      <c r="AF91" s="97"/>
      <c r="AG91" s="97"/>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row>
    <row r="92" spans="1:257" s="1" customFormat="1" ht="16.5" hidden="1" customHeight="1" x14ac:dyDescent="0.2">
      <c r="A92" s="6"/>
      <c r="B92" s="6"/>
      <c r="C92" s="7"/>
      <c r="D92" s="7"/>
      <c r="E92" s="7"/>
      <c r="F92" s="7"/>
      <c r="G92" s="7"/>
      <c r="H92" s="7"/>
      <c r="I92" s="7"/>
      <c r="J92" s="7"/>
      <c r="K92" s="7"/>
      <c r="L92" s="7"/>
      <c r="M92" s="7"/>
      <c r="N92" s="7"/>
      <c r="O92" s="89" t="b">
        <v>0</v>
      </c>
      <c r="P92" s="89"/>
      <c r="Q92" s="89"/>
      <c r="R92" s="89" t="b">
        <v>0</v>
      </c>
      <c r="S92" s="89"/>
      <c r="T92" s="89"/>
      <c r="U92" s="89" t="b">
        <v>0</v>
      </c>
      <c r="V92" s="89"/>
      <c r="W92" s="89"/>
      <c r="X92" s="89" t="b">
        <v>0</v>
      </c>
      <c r="Y92" s="89"/>
      <c r="Z92" s="89"/>
      <c r="AA92" s="89" t="b">
        <v>0</v>
      </c>
      <c r="AB92" s="89"/>
      <c r="AC92" s="89"/>
      <c r="AD92" s="8"/>
      <c r="AE92" s="8"/>
      <c r="AF92" s="8"/>
      <c r="AG92" s="8"/>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row>
    <row r="93" spans="1:257" s="1" customFormat="1" ht="16.5" hidden="1" customHeight="1" x14ac:dyDescent="0.2">
      <c r="A93" s="6"/>
      <c r="B93" s="6"/>
      <c r="C93" s="7"/>
      <c r="D93" s="7"/>
      <c r="E93" s="7"/>
      <c r="F93" s="7"/>
      <c r="G93" s="7"/>
      <c r="H93" s="7"/>
      <c r="I93" s="7"/>
      <c r="J93" s="7"/>
      <c r="K93" s="7"/>
      <c r="L93" s="7"/>
      <c r="M93" s="7"/>
      <c r="N93" s="7"/>
      <c r="O93" s="95" t="b">
        <f>IF(O92=TRUE, 0)</f>
        <v>0</v>
      </c>
      <c r="P93" s="95"/>
      <c r="Q93" s="95"/>
      <c r="R93" s="95" t="b">
        <f>IF(R92=TRUE, 1)</f>
        <v>0</v>
      </c>
      <c r="S93" s="95"/>
      <c r="T93" s="95"/>
      <c r="U93" s="95" t="b">
        <f>IF(U92=TRUE, 2)</f>
        <v>0</v>
      </c>
      <c r="V93" s="95"/>
      <c r="W93" s="95"/>
      <c r="X93" s="95" t="b">
        <f>IF(X92=TRUE, 3)</f>
        <v>0</v>
      </c>
      <c r="Y93" s="95"/>
      <c r="Z93" s="95"/>
      <c r="AA93" s="95" t="b">
        <f>IF(AA92=TRUE, 4)</f>
        <v>0</v>
      </c>
      <c r="AB93" s="95"/>
      <c r="AC93" s="95"/>
      <c r="AD93" s="8"/>
      <c r="AE93" s="8"/>
      <c r="AF93" s="8"/>
      <c r="AG93" s="8"/>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row>
    <row r="94" spans="1:257" s="1" customFormat="1" ht="24" customHeight="1" x14ac:dyDescent="0.2">
      <c r="A94" s="71" t="s">
        <v>32</v>
      </c>
      <c r="B94" s="71"/>
      <c r="C94" s="71"/>
      <c r="D94" s="71"/>
      <c r="E94" s="99"/>
      <c r="F94" s="100"/>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c r="AE94" s="100"/>
      <c r="AF94" s="100"/>
      <c r="AG94" s="101"/>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row>
    <row r="95" spans="1:257" s="1" customFormat="1" x14ac:dyDescent="0.2">
      <c r="A95" s="82" t="s">
        <v>20</v>
      </c>
      <c r="B95" s="84"/>
      <c r="C95" s="82" t="s">
        <v>21</v>
      </c>
      <c r="D95" s="83"/>
      <c r="E95" s="83"/>
      <c r="F95" s="83"/>
      <c r="G95" s="83"/>
      <c r="H95" s="83"/>
      <c r="I95" s="83"/>
      <c r="J95" s="83"/>
      <c r="K95" s="83"/>
      <c r="L95" s="83"/>
      <c r="M95" s="83"/>
      <c r="N95" s="84"/>
      <c r="O95" s="82" t="s">
        <v>22</v>
      </c>
      <c r="P95" s="83"/>
      <c r="Q95" s="83"/>
      <c r="R95" s="83"/>
      <c r="S95" s="83"/>
      <c r="T95" s="83"/>
      <c r="U95" s="83"/>
      <c r="V95" s="83"/>
      <c r="W95" s="83"/>
      <c r="X95" s="83"/>
      <c r="Y95" s="83"/>
      <c r="Z95" s="83"/>
      <c r="AA95" s="83"/>
      <c r="AB95" s="83"/>
      <c r="AC95" s="84"/>
      <c r="AD95" s="82" t="s">
        <v>23</v>
      </c>
      <c r="AE95" s="84"/>
      <c r="AF95" s="82" t="s">
        <v>24</v>
      </c>
      <c r="AG95" s="84"/>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row>
    <row r="96" spans="1:257" s="1" customFormat="1" ht="28.5" customHeight="1" x14ac:dyDescent="0.2">
      <c r="A96" s="71">
        <v>7</v>
      </c>
      <c r="B96" s="72" t="s">
        <v>25</v>
      </c>
      <c r="C96" s="74" t="s">
        <v>45</v>
      </c>
      <c r="D96" s="74"/>
      <c r="E96" s="74"/>
      <c r="F96" s="74"/>
      <c r="G96" s="74"/>
      <c r="H96" s="74"/>
      <c r="I96" s="74"/>
      <c r="J96" s="74"/>
      <c r="K96" s="74"/>
      <c r="L96" s="74"/>
      <c r="M96" s="74"/>
      <c r="N96" s="74"/>
      <c r="O96" s="75"/>
      <c r="P96" s="76"/>
      <c r="Q96" s="77"/>
      <c r="R96" s="75"/>
      <c r="S96" s="76"/>
      <c r="T96" s="77"/>
      <c r="U96" s="75"/>
      <c r="V96" s="76"/>
      <c r="W96" s="77"/>
      <c r="X96" s="75"/>
      <c r="Y96" s="76"/>
      <c r="Z96" s="77"/>
      <c r="AA96" s="75"/>
      <c r="AB96" s="76"/>
      <c r="AC96" s="77"/>
      <c r="AD96" s="96">
        <f>SUM(O99:AC99)</f>
        <v>0</v>
      </c>
      <c r="AE96" s="96"/>
      <c r="AF96" s="97">
        <f>AF90+AD96</f>
        <v>0</v>
      </c>
      <c r="AG96" s="97"/>
      <c r="AI96" s="1">
        <f>AD96</f>
        <v>0</v>
      </c>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row>
    <row r="97" spans="1:257" s="1" customFormat="1" ht="12.75" customHeight="1" x14ac:dyDescent="0.2">
      <c r="A97" s="71"/>
      <c r="B97" s="73"/>
      <c r="C97" s="74"/>
      <c r="D97" s="74"/>
      <c r="E97" s="74"/>
      <c r="F97" s="74"/>
      <c r="G97" s="74"/>
      <c r="H97" s="74"/>
      <c r="I97" s="74"/>
      <c r="J97" s="74"/>
      <c r="K97" s="74"/>
      <c r="L97" s="74"/>
      <c r="M97" s="74"/>
      <c r="N97" s="74"/>
      <c r="O97" s="98" t="s">
        <v>27</v>
      </c>
      <c r="P97" s="98"/>
      <c r="Q97" s="98"/>
      <c r="R97" s="98" t="s">
        <v>28</v>
      </c>
      <c r="S97" s="98"/>
      <c r="T97" s="98"/>
      <c r="U97" s="98" t="s">
        <v>29</v>
      </c>
      <c r="V97" s="98"/>
      <c r="W97" s="98"/>
      <c r="X97" s="98" t="s">
        <v>30</v>
      </c>
      <c r="Y97" s="98"/>
      <c r="Z97" s="98"/>
      <c r="AA97" s="98" t="s">
        <v>31</v>
      </c>
      <c r="AB97" s="98"/>
      <c r="AC97" s="98"/>
      <c r="AD97" s="96"/>
      <c r="AE97" s="96"/>
      <c r="AF97" s="97"/>
      <c r="AG97" s="97"/>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row>
    <row r="98" spans="1:257" s="1" customFormat="1" ht="16.5" hidden="1" customHeight="1" x14ac:dyDescent="0.2">
      <c r="A98" s="6"/>
      <c r="B98" s="6"/>
      <c r="C98" s="7"/>
      <c r="D98" s="7"/>
      <c r="E98" s="7"/>
      <c r="F98" s="7"/>
      <c r="G98" s="7"/>
      <c r="H98" s="7"/>
      <c r="I98" s="7"/>
      <c r="J98" s="7"/>
      <c r="K98" s="7"/>
      <c r="L98" s="7"/>
      <c r="M98" s="7"/>
      <c r="N98" s="7"/>
      <c r="O98" s="89" t="b">
        <v>0</v>
      </c>
      <c r="P98" s="89"/>
      <c r="Q98" s="89"/>
      <c r="R98" s="89" t="b">
        <v>0</v>
      </c>
      <c r="S98" s="89"/>
      <c r="T98" s="89"/>
      <c r="U98" s="89" t="b">
        <v>0</v>
      </c>
      <c r="V98" s="89"/>
      <c r="W98" s="89"/>
      <c r="X98" s="89" t="b">
        <v>0</v>
      </c>
      <c r="Y98" s="89"/>
      <c r="Z98" s="89"/>
      <c r="AA98" s="89" t="b">
        <v>0</v>
      </c>
      <c r="AB98" s="89"/>
      <c r="AC98" s="89"/>
      <c r="AD98" s="8"/>
      <c r="AE98" s="8"/>
      <c r="AF98" s="8"/>
      <c r="AG98" s="8"/>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row>
    <row r="99" spans="1:257" s="1" customFormat="1" ht="16.5" hidden="1" customHeight="1" x14ac:dyDescent="0.2">
      <c r="A99" s="6"/>
      <c r="B99" s="6"/>
      <c r="C99" s="7"/>
      <c r="D99" s="7"/>
      <c r="E99" s="7"/>
      <c r="F99" s="7"/>
      <c r="G99" s="7"/>
      <c r="H99" s="7"/>
      <c r="I99" s="7"/>
      <c r="J99" s="7"/>
      <c r="K99" s="7"/>
      <c r="L99" s="7"/>
      <c r="M99" s="7"/>
      <c r="N99" s="7"/>
      <c r="O99" s="95" t="b">
        <f>IF(O98=TRUE, 0)</f>
        <v>0</v>
      </c>
      <c r="P99" s="95"/>
      <c r="Q99" s="95"/>
      <c r="R99" s="95" t="b">
        <f>IF(R98=TRUE, 1)</f>
        <v>0</v>
      </c>
      <c r="S99" s="95"/>
      <c r="T99" s="95"/>
      <c r="U99" s="95" t="b">
        <f>IF(U98=TRUE, 2)</f>
        <v>0</v>
      </c>
      <c r="V99" s="95"/>
      <c r="W99" s="95"/>
      <c r="X99" s="95" t="b">
        <f>IF(X98=TRUE, 3)</f>
        <v>0</v>
      </c>
      <c r="Y99" s="95"/>
      <c r="Z99" s="95"/>
      <c r="AA99" s="95" t="b">
        <f>IF(AA98=TRUE, 4)</f>
        <v>0</v>
      </c>
      <c r="AB99" s="95"/>
      <c r="AC99" s="95"/>
      <c r="AD99" s="8"/>
      <c r="AE99" s="8"/>
      <c r="AF99" s="8"/>
      <c r="AG99" s="8"/>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row>
    <row r="100" spans="1:257" s="1" customFormat="1" ht="24" customHeight="1" x14ac:dyDescent="0.2">
      <c r="A100" s="71" t="s">
        <v>32</v>
      </c>
      <c r="B100" s="71"/>
      <c r="C100" s="71"/>
      <c r="D100" s="71"/>
      <c r="E100" s="99"/>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c r="AC100" s="100"/>
      <c r="AD100" s="100"/>
      <c r="AE100" s="100"/>
      <c r="AF100" s="100"/>
      <c r="AG100" s="101"/>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row>
    <row r="101" spans="1:257" s="1" customFormat="1" x14ac:dyDescent="0.2">
      <c r="A101" s="82" t="s">
        <v>20</v>
      </c>
      <c r="B101" s="84"/>
      <c r="C101" s="82" t="s">
        <v>21</v>
      </c>
      <c r="D101" s="83"/>
      <c r="E101" s="83"/>
      <c r="F101" s="83"/>
      <c r="G101" s="83"/>
      <c r="H101" s="83"/>
      <c r="I101" s="83"/>
      <c r="J101" s="83"/>
      <c r="K101" s="83"/>
      <c r="L101" s="83"/>
      <c r="M101" s="83"/>
      <c r="N101" s="84"/>
      <c r="O101" s="82" t="s">
        <v>22</v>
      </c>
      <c r="P101" s="83"/>
      <c r="Q101" s="83"/>
      <c r="R101" s="83"/>
      <c r="S101" s="83"/>
      <c r="T101" s="83"/>
      <c r="U101" s="83"/>
      <c r="V101" s="83"/>
      <c r="W101" s="83"/>
      <c r="X101" s="83"/>
      <c r="Y101" s="83"/>
      <c r="Z101" s="83"/>
      <c r="AA101" s="83"/>
      <c r="AB101" s="83"/>
      <c r="AC101" s="84"/>
      <c r="AD101" s="82" t="s">
        <v>23</v>
      </c>
      <c r="AE101" s="84"/>
      <c r="AF101" s="82" t="s">
        <v>24</v>
      </c>
      <c r="AG101" s="84"/>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row>
    <row r="102" spans="1:257" s="1" customFormat="1" ht="28.5" customHeight="1" x14ac:dyDescent="0.2">
      <c r="A102" s="71">
        <v>7</v>
      </c>
      <c r="B102" s="72" t="s">
        <v>34</v>
      </c>
      <c r="C102" s="74" t="s">
        <v>46</v>
      </c>
      <c r="D102" s="74"/>
      <c r="E102" s="74"/>
      <c r="F102" s="74"/>
      <c r="G102" s="74"/>
      <c r="H102" s="74"/>
      <c r="I102" s="74"/>
      <c r="J102" s="74"/>
      <c r="K102" s="74"/>
      <c r="L102" s="74"/>
      <c r="M102" s="74"/>
      <c r="N102" s="74"/>
      <c r="O102" s="75"/>
      <c r="P102" s="76"/>
      <c r="Q102" s="77"/>
      <c r="R102" s="75"/>
      <c r="S102" s="76"/>
      <c r="T102" s="77"/>
      <c r="U102" s="75"/>
      <c r="V102" s="76"/>
      <c r="W102" s="77"/>
      <c r="X102" s="75"/>
      <c r="Y102" s="76"/>
      <c r="Z102" s="77"/>
      <c r="AA102" s="75"/>
      <c r="AB102" s="76"/>
      <c r="AC102" s="77"/>
      <c r="AD102" s="96">
        <f>SUM(O105:AC105)</f>
        <v>0</v>
      </c>
      <c r="AE102" s="96"/>
      <c r="AF102" s="97">
        <f>AF96+AD102</f>
        <v>0</v>
      </c>
      <c r="AG102" s="97"/>
      <c r="AI102" s="1">
        <f>AD102</f>
        <v>0</v>
      </c>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row>
    <row r="103" spans="1:257" s="1" customFormat="1" ht="12.75" customHeight="1" x14ac:dyDescent="0.2">
      <c r="A103" s="71"/>
      <c r="B103" s="73"/>
      <c r="C103" s="74"/>
      <c r="D103" s="74"/>
      <c r="E103" s="74"/>
      <c r="F103" s="74"/>
      <c r="G103" s="74"/>
      <c r="H103" s="74"/>
      <c r="I103" s="74"/>
      <c r="J103" s="74"/>
      <c r="K103" s="74"/>
      <c r="L103" s="74"/>
      <c r="M103" s="74"/>
      <c r="N103" s="74"/>
      <c r="O103" s="98" t="s">
        <v>27</v>
      </c>
      <c r="P103" s="98"/>
      <c r="Q103" s="98"/>
      <c r="R103" s="98" t="s">
        <v>28</v>
      </c>
      <c r="S103" s="98"/>
      <c r="T103" s="98"/>
      <c r="U103" s="98" t="s">
        <v>29</v>
      </c>
      <c r="V103" s="98"/>
      <c r="W103" s="98"/>
      <c r="X103" s="98" t="s">
        <v>30</v>
      </c>
      <c r="Y103" s="98"/>
      <c r="Z103" s="98"/>
      <c r="AA103" s="98" t="s">
        <v>31</v>
      </c>
      <c r="AB103" s="98"/>
      <c r="AC103" s="98"/>
      <c r="AD103" s="96"/>
      <c r="AE103" s="96"/>
      <c r="AF103" s="97"/>
      <c r="AG103" s="97"/>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row>
    <row r="104" spans="1:257" s="1" customFormat="1" ht="16.5" hidden="1" customHeight="1" x14ac:dyDescent="0.2">
      <c r="A104" s="6"/>
      <c r="B104" s="6"/>
      <c r="C104" s="7"/>
      <c r="D104" s="7"/>
      <c r="E104" s="7"/>
      <c r="F104" s="7"/>
      <c r="G104" s="7"/>
      <c r="H104" s="7"/>
      <c r="I104" s="7"/>
      <c r="J104" s="7"/>
      <c r="K104" s="7"/>
      <c r="L104" s="7"/>
      <c r="M104" s="7"/>
      <c r="N104" s="7"/>
      <c r="O104" s="89" t="b">
        <v>0</v>
      </c>
      <c r="P104" s="89"/>
      <c r="Q104" s="89"/>
      <c r="R104" s="89" t="b">
        <v>0</v>
      </c>
      <c r="S104" s="89"/>
      <c r="T104" s="89"/>
      <c r="U104" s="89" t="b">
        <v>0</v>
      </c>
      <c r="V104" s="89"/>
      <c r="W104" s="89"/>
      <c r="X104" s="89" t="b">
        <v>0</v>
      </c>
      <c r="Y104" s="89"/>
      <c r="Z104" s="89"/>
      <c r="AA104" s="89" t="b">
        <v>0</v>
      </c>
      <c r="AB104" s="89"/>
      <c r="AC104" s="89"/>
      <c r="AD104" s="8"/>
      <c r="AE104" s="8"/>
      <c r="AF104" s="8"/>
      <c r="AG104" s="8"/>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row>
    <row r="105" spans="1:257" s="1" customFormat="1" ht="16.5" hidden="1" customHeight="1" x14ac:dyDescent="0.2">
      <c r="A105" s="6"/>
      <c r="B105" s="6"/>
      <c r="C105" s="7"/>
      <c r="D105" s="7"/>
      <c r="E105" s="7"/>
      <c r="F105" s="7"/>
      <c r="G105" s="7"/>
      <c r="H105" s="7"/>
      <c r="I105" s="7"/>
      <c r="J105" s="7"/>
      <c r="K105" s="7"/>
      <c r="L105" s="7"/>
      <c r="M105" s="7"/>
      <c r="N105" s="7"/>
      <c r="O105" s="95" t="b">
        <f>IF(O104=TRUE, 0)</f>
        <v>0</v>
      </c>
      <c r="P105" s="95"/>
      <c r="Q105" s="95"/>
      <c r="R105" s="95" t="b">
        <f>IF(R104=TRUE, 1)</f>
        <v>0</v>
      </c>
      <c r="S105" s="95"/>
      <c r="T105" s="95"/>
      <c r="U105" s="95" t="b">
        <f>IF(U104=TRUE, 2)</f>
        <v>0</v>
      </c>
      <c r="V105" s="95"/>
      <c r="W105" s="95"/>
      <c r="X105" s="95" t="b">
        <f>IF(X104=TRUE, 3)</f>
        <v>0</v>
      </c>
      <c r="Y105" s="95"/>
      <c r="Z105" s="95"/>
      <c r="AA105" s="95" t="b">
        <f>IF(AA104=TRUE, 4)</f>
        <v>0</v>
      </c>
      <c r="AB105" s="95"/>
      <c r="AC105" s="95"/>
      <c r="AD105" s="8"/>
      <c r="AE105" s="8"/>
      <c r="AF105" s="8"/>
      <c r="AG105" s="8"/>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row>
    <row r="106" spans="1:257" s="1" customFormat="1" ht="24" customHeight="1" x14ac:dyDescent="0.2">
      <c r="A106" s="71" t="s">
        <v>32</v>
      </c>
      <c r="B106" s="71"/>
      <c r="C106" s="71"/>
      <c r="D106" s="71"/>
      <c r="E106" s="99"/>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1"/>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row>
    <row r="107" spans="1:257" s="1" customFormat="1" x14ac:dyDescent="0.2">
      <c r="A107" s="82" t="s">
        <v>20</v>
      </c>
      <c r="B107" s="84"/>
      <c r="C107" s="82" t="s">
        <v>21</v>
      </c>
      <c r="D107" s="83"/>
      <c r="E107" s="83"/>
      <c r="F107" s="83"/>
      <c r="G107" s="83"/>
      <c r="H107" s="83"/>
      <c r="I107" s="83"/>
      <c r="J107" s="83"/>
      <c r="K107" s="83"/>
      <c r="L107" s="83"/>
      <c r="M107" s="83"/>
      <c r="N107" s="84"/>
      <c r="O107" s="82" t="s">
        <v>22</v>
      </c>
      <c r="P107" s="83"/>
      <c r="Q107" s="83"/>
      <c r="R107" s="83"/>
      <c r="S107" s="83"/>
      <c r="T107" s="83"/>
      <c r="U107" s="83"/>
      <c r="V107" s="83"/>
      <c r="W107" s="83"/>
      <c r="X107" s="83"/>
      <c r="Y107" s="83"/>
      <c r="Z107" s="83"/>
      <c r="AA107" s="83"/>
      <c r="AB107" s="83"/>
      <c r="AC107" s="84"/>
      <c r="AD107" s="82" t="s">
        <v>23</v>
      </c>
      <c r="AE107" s="84"/>
      <c r="AF107" s="82" t="s">
        <v>24</v>
      </c>
      <c r="AG107" s="84"/>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row>
    <row r="108" spans="1:257" s="1" customFormat="1" ht="28.5" customHeight="1" x14ac:dyDescent="0.2">
      <c r="A108" s="71">
        <v>7</v>
      </c>
      <c r="B108" s="72" t="s">
        <v>36</v>
      </c>
      <c r="C108" s="74" t="s">
        <v>47</v>
      </c>
      <c r="D108" s="74"/>
      <c r="E108" s="74"/>
      <c r="F108" s="74"/>
      <c r="G108" s="74"/>
      <c r="H108" s="74"/>
      <c r="I108" s="74"/>
      <c r="J108" s="74"/>
      <c r="K108" s="74"/>
      <c r="L108" s="74"/>
      <c r="M108" s="74"/>
      <c r="N108" s="74"/>
      <c r="O108" s="75"/>
      <c r="P108" s="76"/>
      <c r="Q108" s="77"/>
      <c r="R108" s="75"/>
      <c r="S108" s="76"/>
      <c r="T108" s="77"/>
      <c r="U108" s="75"/>
      <c r="V108" s="76"/>
      <c r="W108" s="77"/>
      <c r="X108" s="75"/>
      <c r="Y108" s="76"/>
      <c r="Z108" s="77"/>
      <c r="AA108" s="75"/>
      <c r="AB108" s="76"/>
      <c r="AC108" s="77"/>
      <c r="AD108" s="96">
        <f>SUM(O111:AC111)</f>
        <v>0</v>
      </c>
      <c r="AE108" s="96"/>
      <c r="AF108" s="97">
        <f>AF102+AD108</f>
        <v>0</v>
      </c>
      <c r="AG108" s="97"/>
      <c r="AI108" s="1">
        <f>AD108</f>
        <v>0</v>
      </c>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row>
    <row r="109" spans="1:257" s="1" customFormat="1" ht="12.75" customHeight="1" x14ac:dyDescent="0.2">
      <c r="A109" s="71"/>
      <c r="B109" s="73"/>
      <c r="C109" s="74"/>
      <c r="D109" s="74"/>
      <c r="E109" s="74"/>
      <c r="F109" s="74"/>
      <c r="G109" s="74"/>
      <c r="H109" s="74"/>
      <c r="I109" s="74"/>
      <c r="J109" s="74"/>
      <c r="K109" s="74"/>
      <c r="L109" s="74"/>
      <c r="M109" s="74"/>
      <c r="N109" s="74"/>
      <c r="O109" s="98" t="s">
        <v>27</v>
      </c>
      <c r="P109" s="98"/>
      <c r="Q109" s="98"/>
      <c r="R109" s="98" t="s">
        <v>28</v>
      </c>
      <c r="S109" s="98"/>
      <c r="T109" s="98"/>
      <c r="U109" s="98" t="s">
        <v>29</v>
      </c>
      <c r="V109" s="98"/>
      <c r="W109" s="98"/>
      <c r="X109" s="98" t="s">
        <v>30</v>
      </c>
      <c r="Y109" s="98"/>
      <c r="Z109" s="98"/>
      <c r="AA109" s="98" t="s">
        <v>31</v>
      </c>
      <c r="AB109" s="98"/>
      <c r="AC109" s="98"/>
      <c r="AD109" s="96"/>
      <c r="AE109" s="96"/>
      <c r="AF109" s="97"/>
      <c r="AG109" s="97"/>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row>
    <row r="110" spans="1:257" s="1" customFormat="1" ht="16.5" hidden="1" customHeight="1" x14ac:dyDescent="0.2">
      <c r="A110" s="6"/>
      <c r="B110" s="6"/>
      <c r="C110" s="7"/>
      <c r="D110" s="7"/>
      <c r="E110" s="7"/>
      <c r="F110" s="7"/>
      <c r="G110" s="7"/>
      <c r="H110" s="7"/>
      <c r="I110" s="7"/>
      <c r="J110" s="7"/>
      <c r="K110" s="7"/>
      <c r="L110" s="7"/>
      <c r="M110" s="7"/>
      <c r="N110" s="7"/>
      <c r="O110" s="89" t="b">
        <v>0</v>
      </c>
      <c r="P110" s="89"/>
      <c r="Q110" s="89"/>
      <c r="R110" s="89" t="b">
        <v>0</v>
      </c>
      <c r="S110" s="89"/>
      <c r="T110" s="89"/>
      <c r="U110" s="89" t="b">
        <v>0</v>
      </c>
      <c r="V110" s="89"/>
      <c r="W110" s="89"/>
      <c r="X110" s="89" t="b">
        <v>0</v>
      </c>
      <c r="Y110" s="89"/>
      <c r="Z110" s="89"/>
      <c r="AA110" s="89" t="b">
        <v>0</v>
      </c>
      <c r="AB110" s="89"/>
      <c r="AC110" s="89"/>
      <c r="AD110" s="8"/>
      <c r="AE110" s="8"/>
      <c r="AF110" s="8"/>
      <c r="AG110" s="8"/>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row>
    <row r="111" spans="1:257" s="1" customFormat="1" ht="16.5" hidden="1" customHeight="1" x14ac:dyDescent="0.2">
      <c r="A111" s="6"/>
      <c r="B111" s="6"/>
      <c r="C111" s="7"/>
      <c r="D111" s="7"/>
      <c r="E111" s="7"/>
      <c r="F111" s="7"/>
      <c r="G111" s="7"/>
      <c r="H111" s="7"/>
      <c r="I111" s="7"/>
      <c r="J111" s="7"/>
      <c r="K111" s="7"/>
      <c r="L111" s="7"/>
      <c r="M111" s="7"/>
      <c r="N111" s="7"/>
      <c r="O111" s="95" t="b">
        <f>IF(O110=TRUE, 0)</f>
        <v>0</v>
      </c>
      <c r="P111" s="95"/>
      <c r="Q111" s="95"/>
      <c r="R111" s="95" t="b">
        <f>IF(R110=TRUE, 1)</f>
        <v>0</v>
      </c>
      <c r="S111" s="95"/>
      <c r="T111" s="95"/>
      <c r="U111" s="95" t="b">
        <f>IF(U110=TRUE, 2)</f>
        <v>0</v>
      </c>
      <c r="V111" s="95"/>
      <c r="W111" s="95"/>
      <c r="X111" s="95" t="b">
        <f>IF(X110=TRUE, 3)</f>
        <v>0</v>
      </c>
      <c r="Y111" s="95"/>
      <c r="Z111" s="95"/>
      <c r="AA111" s="95" t="b">
        <f>IF(AA110=TRUE, 4)</f>
        <v>0</v>
      </c>
      <c r="AB111" s="95"/>
      <c r="AC111" s="95"/>
      <c r="AD111" s="8"/>
      <c r="AE111" s="8"/>
      <c r="AF111" s="8"/>
      <c r="AG111" s="8"/>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row>
    <row r="112" spans="1:257" s="1" customFormat="1" ht="24" customHeight="1" x14ac:dyDescent="0.2">
      <c r="A112" s="71" t="s">
        <v>32</v>
      </c>
      <c r="B112" s="71"/>
      <c r="C112" s="71"/>
      <c r="D112" s="71"/>
      <c r="E112" s="99"/>
      <c r="F112" s="100"/>
      <c r="G112" s="100"/>
      <c r="H112" s="100"/>
      <c r="I112" s="100"/>
      <c r="J112" s="100"/>
      <c r="K112" s="100"/>
      <c r="L112" s="100"/>
      <c r="M112" s="100"/>
      <c r="N112" s="100"/>
      <c r="O112" s="100"/>
      <c r="P112" s="100"/>
      <c r="Q112" s="100"/>
      <c r="R112" s="100"/>
      <c r="S112" s="100"/>
      <c r="T112" s="100"/>
      <c r="U112" s="100"/>
      <c r="V112" s="100"/>
      <c r="W112" s="100"/>
      <c r="X112" s="100"/>
      <c r="Y112" s="100"/>
      <c r="Z112" s="100"/>
      <c r="AA112" s="100"/>
      <c r="AB112" s="100"/>
      <c r="AC112" s="100"/>
      <c r="AD112" s="100"/>
      <c r="AE112" s="100"/>
      <c r="AF112" s="100"/>
      <c r="AG112" s="101"/>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row>
    <row r="113" spans="1:257" s="1" customFormat="1" x14ac:dyDescent="0.2">
      <c r="A113" s="82" t="s">
        <v>20</v>
      </c>
      <c r="B113" s="84"/>
      <c r="C113" s="82" t="s">
        <v>21</v>
      </c>
      <c r="D113" s="83"/>
      <c r="E113" s="83"/>
      <c r="F113" s="83"/>
      <c r="G113" s="83"/>
      <c r="H113" s="83"/>
      <c r="I113" s="83"/>
      <c r="J113" s="83"/>
      <c r="K113" s="83"/>
      <c r="L113" s="83"/>
      <c r="M113" s="83"/>
      <c r="N113" s="84"/>
      <c r="O113" s="82" t="s">
        <v>22</v>
      </c>
      <c r="P113" s="83"/>
      <c r="Q113" s="83"/>
      <c r="R113" s="83"/>
      <c r="S113" s="83"/>
      <c r="T113" s="83"/>
      <c r="U113" s="83"/>
      <c r="V113" s="83"/>
      <c r="W113" s="83"/>
      <c r="X113" s="83"/>
      <c r="Y113" s="83"/>
      <c r="Z113" s="83"/>
      <c r="AA113" s="83"/>
      <c r="AB113" s="83"/>
      <c r="AC113" s="84"/>
      <c r="AD113" s="82" t="s">
        <v>23</v>
      </c>
      <c r="AE113" s="84"/>
      <c r="AF113" s="82" t="s">
        <v>24</v>
      </c>
      <c r="AG113" s="84"/>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row>
    <row r="114" spans="1:257" s="1" customFormat="1" ht="28.5" customHeight="1" x14ac:dyDescent="0.2">
      <c r="A114" s="71">
        <v>8</v>
      </c>
      <c r="B114" s="72" t="s">
        <v>25</v>
      </c>
      <c r="C114" s="74" t="s">
        <v>48</v>
      </c>
      <c r="D114" s="74"/>
      <c r="E114" s="74"/>
      <c r="F114" s="74"/>
      <c r="G114" s="74"/>
      <c r="H114" s="74"/>
      <c r="I114" s="74"/>
      <c r="J114" s="74"/>
      <c r="K114" s="74"/>
      <c r="L114" s="74"/>
      <c r="M114" s="74"/>
      <c r="N114" s="74"/>
      <c r="O114" s="75"/>
      <c r="P114" s="76"/>
      <c r="Q114" s="77"/>
      <c r="R114" s="75"/>
      <c r="S114" s="76"/>
      <c r="T114" s="77"/>
      <c r="U114" s="75"/>
      <c r="V114" s="76"/>
      <c r="W114" s="77"/>
      <c r="X114" s="75"/>
      <c r="Y114" s="76"/>
      <c r="Z114" s="77"/>
      <c r="AA114" s="75"/>
      <c r="AB114" s="76"/>
      <c r="AC114" s="77"/>
      <c r="AD114" s="96">
        <f>SUM(O117:AC117)</f>
        <v>0</v>
      </c>
      <c r="AE114" s="96"/>
      <c r="AF114" s="97">
        <f>AF108+AD114</f>
        <v>0</v>
      </c>
      <c r="AG114" s="97"/>
      <c r="AI114" s="1">
        <f>AD114</f>
        <v>0</v>
      </c>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row>
    <row r="115" spans="1:257" s="1" customFormat="1" ht="12.75" customHeight="1" x14ac:dyDescent="0.2">
      <c r="A115" s="71"/>
      <c r="B115" s="73"/>
      <c r="C115" s="74"/>
      <c r="D115" s="74"/>
      <c r="E115" s="74"/>
      <c r="F115" s="74"/>
      <c r="G115" s="74"/>
      <c r="H115" s="74"/>
      <c r="I115" s="74"/>
      <c r="J115" s="74"/>
      <c r="K115" s="74"/>
      <c r="L115" s="74"/>
      <c r="M115" s="74"/>
      <c r="N115" s="74"/>
      <c r="O115" s="98" t="s">
        <v>27</v>
      </c>
      <c r="P115" s="98"/>
      <c r="Q115" s="98"/>
      <c r="R115" s="98" t="s">
        <v>28</v>
      </c>
      <c r="S115" s="98"/>
      <c r="T115" s="98"/>
      <c r="U115" s="98" t="s">
        <v>29</v>
      </c>
      <c r="V115" s="98"/>
      <c r="W115" s="98"/>
      <c r="X115" s="98" t="s">
        <v>30</v>
      </c>
      <c r="Y115" s="98"/>
      <c r="Z115" s="98"/>
      <c r="AA115" s="98" t="s">
        <v>31</v>
      </c>
      <c r="AB115" s="98"/>
      <c r="AC115" s="98"/>
      <c r="AD115" s="96"/>
      <c r="AE115" s="96"/>
      <c r="AF115" s="97"/>
      <c r="AG115" s="97"/>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row>
    <row r="116" spans="1:257" s="1" customFormat="1" ht="16.5" hidden="1" customHeight="1" x14ac:dyDescent="0.2">
      <c r="A116" s="6"/>
      <c r="B116" s="6"/>
      <c r="C116" s="7"/>
      <c r="D116" s="7"/>
      <c r="E116" s="7"/>
      <c r="F116" s="7"/>
      <c r="G116" s="7"/>
      <c r="H116" s="7"/>
      <c r="I116" s="7"/>
      <c r="J116" s="7"/>
      <c r="K116" s="7"/>
      <c r="L116" s="7"/>
      <c r="M116" s="7"/>
      <c r="N116" s="7"/>
      <c r="O116" s="89" t="b">
        <v>0</v>
      </c>
      <c r="P116" s="89"/>
      <c r="Q116" s="89"/>
      <c r="R116" s="89" t="b">
        <v>0</v>
      </c>
      <c r="S116" s="89"/>
      <c r="T116" s="89"/>
      <c r="U116" s="89" t="b">
        <v>0</v>
      </c>
      <c r="V116" s="89"/>
      <c r="W116" s="89"/>
      <c r="X116" s="89" t="b">
        <v>0</v>
      </c>
      <c r="Y116" s="89"/>
      <c r="Z116" s="89"/>
      <c r="AA116" s="89" t="b">
        <v>0</v>
      </c>
      <c r="AB116" s="89"/>
      <c r="AC116" s="89"/>
      <c r="AD116" s="8"/>
      <c r="AE116" s="8"/>
      <c r="AF116" s="8"/>
      <c r="AG116" s="8"/>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row>
    <row r="117" spans="1:257" s="1" customFormat="1" ht="16.5" hidden="1" customHeight="1" x14ac:dyDescent="0.2">
      <c r="A117" s="6"/>
      <c r="B117" s="6"/>
      <c r="C117" s="7"/>
      <c r="D117" s="7"/>
      <c r="E117" s="7"/>
      <c r="F117" s="7"/>
      <c r="G117" s="7"/>
      <c r="H117" s="7"/>
      <c r="I117" s="7"/>
      <c r="J117" s="7"/>
      <c r="K117" s="7"/>
      <c r="L117" s="7"/>
      <c r="M117" s="7"/>
      <c r="N117" s="7"/>
      <c r="O117" s="95" t="b">
        <f>IF(O116=TRUE, 0)</f>
        <v>0</v>
      </c>
      <c r="P117" s="95"/>
      <c r="Q117" s="95"/>
      <c r="R117" s="95" t="b">
        <f>IF(R116=TRUE, 1)</f>
        <v>0</v>
      </c>
      <c r="S117" s="95"/>
      <c r="T117" s="95"/>
      <c r="U117" s="95" t="b">
        <f>IF(U116=TRUE, 2)</f>
        <v>0</v>
      </c>
      <c r="V117" s="95"/>
      <c r="W117" s="95"/>
      <c r="X117" s="95" t="b">
        <f>IF(X116=TRUE, 3)</f>
        <v>0</v>
      </c>
      <c r="Y117" s="95"/>
      <c r="Z117" s="95"/>
      <c r="AA117" s="95" t="b">
        <f>IF(AA116=TRUE, 4)</f>
        <v>0</v>
      </c>
      <c r="AB117" s="95"/>
      <c r="AC117" s="95"/>
      <c r="AD117" s="8"/>
      <c r="AE117" s="8"/>
      <c r="AF117" s="8"/>
      <c r="AG117" s="8"/>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row>
    <row r="118" spans="1:257" s="1" customFormat="1" ht="24" customHeight="1" x14ac:dyDescent="0.2">
      <c r="A118" s="71" t="s">
        <v>32</v>
      </c>
      <c r="B118" s="71"/>
      <c r="C118" s="71"/>
      <c r="D118" s="71"/>
      <c r="E118" s="99"/>
      <c r="F118" s="100"/>
      <c r="G118" s="100"/>
      <c r="H118" s="100"/>
      <c r="I118" s="100"/>
      <c r="J118" s="100"/>
      <c r="K118" s="100"/>
      <c r="L118" s="100"/>
      <c r="M118" s="100"/>
      <c r="N118" s="100"/>
      <c r="O118" s="100"/>
      <c r="P118" s="100"/>
      <c r="Q118" s="100"/>
      <c r="R118" s="100"/>
      <c r="S118" s="100"/>
      <c r="T118" s="100"/>
      <c r="U118" s="100"/>
      <c r="V118" s="100"/>
      <c r="W118" s="100"/>
      <c r="X118" s="100"/>
      <c r="Y118" s="100"/>
      <c r="Z118" s="100"/>
      <c r="AA118" s="100"/>
      <c r="AB118" s="100"/>
      <c r="AC118" s="100"/>
      <c r="AD118" s="100"/>
      <c r="AE118" s="100"/>
      <c r="AF118" s="100"/>
      <c r="AG118" s="101"/>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row>
    <row r="119" spans="1:257" s="1" customFormat="1" x14ac:dyDescent="0.2">
      <c r="A119" s="82" t="s">
        <v>20</v>
      </c>
      <c r="B119" s="84"/>
      <c r="C119" s="82" t="s">
        <v>21</v>
      </c>
      <c r="D119" s="83"/>
      <c r="E119" s="83"/>
      <c r="F119" s="83"/>
      <c r="G119" s="83"/>
      <c r="H119" s="83"/>
      <c r="I119" s="83"/>
      <c r="J119" s="83"/>
      <c r="K119" s="83"/>
      <c r="L119" s="83"/>
      <c r="M119" s="83"/>
      <c r="N119" s="84"/>
      <c r="O119" s="82" t="s">
        <v>22</v>
      </c>
      <c r="P119" s="83"/>
      <c r="Q119" s="83"/>
      <c r="R119" s="83"/>
      <c r="S119" s="83"/>
      <c r="T119" s="83"/>
      <c r="U119" s="83"/>
      <c r="V119" s="83"/>
      <c r="W119" s="83"/>
      <c r="X119" s="83"/>
      <c r="Y119" s="83"/>
      <c r="Z119" s="83"/>
      <c r="AA119" s="83"/>
      <c r="AB119" s="83"/>
      <c r="AC119" s="84"/>
      <c r="AD119" s="82" t="s">
        <v>23</v>
      </c>
      <c r="AE119" s="84"/>
      <c r="AF119" s="82" t="s">
        <v>24</v>
      </c>
      <c r="AG119" s="84"/>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row>
    <row r="120" spans="1:257" s="1" customFormat="1" ht="28.5" customHeight="1" x14ac:dyDescent="0.2">
      <c r="A120" s="71">
        <v>8</v>
      </c>
      <c r="B120" s="72" t="s">
        <v>34</v>
      </c>
      <c r="C120" s="74" t="s">
        <v>49</v>
      </c>
      <c r="D120" s="74"/>
      <c r="E120" s="74"/>
      <c r="F120" s="74"/>
      <c r="G120" s="74"/>
      <c r="H120" s="74"/>
      <c r="I120" s="74"/>
      <c r="J120" s="74"/>
      <c r="K120" s="74"/>
      <c r="L120" s="74"/>
      <c r="M120" s="74"/>
      <c r="N120" s="74"/>
      <c r="O120" s="102"/>
      <c r="P120" s="103"/>
      <c r="Q120" s="104"/>
      <c r="R120" s="102"/>
      <c r="S120" s="103"/>
      <c r="T120" s="104"/>
      <c r="U120" s="102"/>
      <c r="V120" s="103"/>
      <c r="W120" s="104"/>
      <c r="X120" s="102"/>
      <c r="Y120" s="103"/>
      <c r="Z120" s="104"/>
      <c r="AA120" s="102"/>
      <c r="AB120" s="103"/>
      <c r="AC120" s="104"/>
      <c r="AD120" s="96">
        <f>SUM(O123:AC123)</f>
        <v>0</v>
      </c>
      <c r="AE120" s="96"/>
      <c r="AF120" s="97">
        <f>AF114+AD120</f>
        <v>0</v>
      </c>
      <c r="AG120" s="97"/>
      <c r="AI120" s="1">
        <f>AD120</f>
        <v>0</v>
      </c>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row>
    <row r="121" spans="1:257" s="1" customFormat="1" ht="12.75" customHeight="1" x14ac:dyDescent="0.2">
      <c r="A121" s="71"/>
      <c r="B121" s="73"/>
      <c r="C121" s="74"/>
      <c r="D121" s="74"/>
      <c r="E121" s="74"/>
      <c r="F121" s="74"/>
      <c r="G121" s="74"/>
      <c r="H121" s="74"/>
      <c r="I121" s="74"/>
      <c r="J121" s="74"/>
      <c r="K121" s="74"/>
      <c r="L121" s="74"/>
      <c r="M121" s="74"/>
      <c r="N121" s="74"/>
      <c r="O121" s="98" t="s">
        <v>27</v>
      </c>
      <c r="P121" s="98"/>
      <c r="Q121" s="98"/>
      <c r="R121" s="98" t="s">
        <v>28</v>
      </c>
      <c r="S121" s="98"/>
      <c r="T121" s="98"/>
      <c r="U121" s="98" t="s">
        <v>29</v>
      </c>
      <c r="V121" s="98"/>
      <c r="W121" s="98"/>
      <c r="X121" s="98" t="s">
        <v>30</v>
      </c>
      <c r="Y121" s="98"/>
      <c r="Z121" s="98"/>
      <c r="AA121" s="98" t="s">
        <v>31</v>
      </c>
      <c r="AB121" s="98"/>
      <c r="AC121" s="98"/>
      <c r="AD121" s="96"/>
      <c r="AE121" s="96"/>
      <c r="AF121" s="97"/>
      <c r="AG121" s="97"/>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row>
    <row r="122" spans="1:257" s="1" customFormat="1" ht="16.5" hidden="1" customHeight="1" x14ac:dyDescent="0.2">
      <c r="A122" s="6"/>
      <c r="B122" s="6"/>
      <c r="C122" s="7"/>
      <c r="D122" s="7"/>
      <c r="E122" s="7"/>
      <c r="F122" s="7"/>
      <c r="G122" s="7"/>
      <c r="H122" s="7"/>
      <c r="I122" s="7"/>
      <c r="J122" s="7"/>
      <c r="K122" s="7"/>
      <c r="L122" s="7"/>
      <c r="M122" s="7"/>
      <c r="N122" s="7"/>
      <c r="O122" s="89" t="b">
        <v>0</v>
      </c>
      <c r="P122" s="89"/>
      <c r="Q122" s="89"/>
      <c r="R122" s="89" t="b">
        <v>0</v>
      </c>
      <c r="S122" s="89"/>
      <c r="T122" s="89"/>
      <c r="U122" s="89" t="b">
        <v>0</v>
      </c>
      <c r="V122" s="89"/>
      <c r="W122" s="89"/>
      <c r="X122" s="89" t="b">
        <v>0</v>
      </c>
      <c r="Y122" s="89"/>
      <c r="Z122" s="89"/>
      <c r="AA122" s="89" t="b">
        <v>0</v>
      </c>
      <c r="AB122" s="89"/>
      <c r="AC122" s="89"/>
      <c r="AD122" s="8"/>
      <c r="AE122" s="8"/>
      <c r="AF122" s="8"/>
      <c r="AG122" s="8"/>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row>
    <row r="123" spans="1:257" s="1" customFormat="1" ht="16.5" hidden="1" customHeight="1" x14ac:dyDescent="0.2">
      <c r="A123" s="6"/>
      <c r="B123" s="6"/>
      <c r="C123" s="7"/>
      <c r="D123" s="7"/>
      <c r="E123" s="7"/>
      <c r="F123" s="7"/>
      <c r="G123" s="7"/>
      <c r="H123" s="7"/>
      <c r="I123" s="7"/>
      <c r="J123" s="7"/>
      <c r="K123" s="7"/>
      <c r="L123" s="7"/>
      <c r="M123" s="7"/>
      <c r="N123" s="7"/>
      <c r="O123" s="95" t="b">
        <f>IF(O122=TRUE, 0)</f>
        <v>0</v>
      </c>
      <c r="P123" s="95"/>
      <c r="Q123" s="95"/>
      <c r="R123" s="95" t="b">
        <f>IF(R122=TRUE, 1)</f>
        <v>0</v>
      </c>
      <c r="S123" s="95"/>
      <c r="T123" s="95"/>
      <c r="U123" s="95" t="b">
        <f>IF(U122=TRUE, 2)</f>
        <v>0</v>
      </c>
      <c r="V123" s="95"/>
      <c r="W123" s="95"/>
      <c r="X123" s="95" t="b">
        <f>IF(X122=TRUE, 3)</f>
        <v>0</v>
      </c>
      <c r="Y123" s="95"/>
      <c r="Z123" s="95"/>
      <c r="AA123" s="95" t="b">
        <f>IF(AA122=TRUE, 4)</f>
        <v>0</v>
      </c>
      <c r="AB123" s="95"/>
      <c r="AC123" s="95"/>
      <c r="AD123" s="8"/>
      <c r="AE123" s="8"/>
      <c r="AF123" s="8"/>
      <c r="AG123" s="8"/>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row>
    <row r="124" spans="1:257" s="1" customFormat="1" ht="24" customHeight="1" x14ac:dyDescent="0.2">
      <c r="A124" s="71" t="s">
        <v>32</v>
      </c>
      <c r="B124" s="71"/>
      <c r="C124" s="71"/>
      <c r="D124" s="71"/>
      <c r="E124" s="99"/>
      <c r="F124" s="100"/>
      <c r="G124" s="100"/>
      <c r="H124" s="100"/>
      <c r="I124" s="100"/>
      <c r="J124" s="100"/>
      <c r="K124" s="100"/>
      <c r="L124" s="100"/>
      <c r="M124" s="100"/>
      <c r="N124" s="100"/>
      <c r="O124" s="100"/>
      <c r="P124" s="100"/>
      <c r="Q124" s="100"/>
      <c r="R124" s="100"/>
      <c r="S124" s="100"/>
      <c r="T124" s="100"/>
      <c r="U124" s="100"/>
      <c r="V124" s="100"/>
      <c r="W124" s="100"/>
      <c r="X124" s="100"/>
      <c r="Y124" s="100"/>
      <c r="Z124" s="100"/>
      <c r="AA124" s="100"/>
      <c r="AB124" s="100"/>
      <c r="AC124" s="100"/>
      <c r="AD124" s="100"/>
      <c r="AE124" s="100"/>
      <c r="AF124" s="100"/>
      <c r="AG124" s="101"/>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row>
    <row r="125" spans="1:257" s="1" customFormat="1" x14ac:dyDescent="0.2">
      <c r="A125" s="82" t="s">
        <v>20</v>
      </c>
      <c r="B125" s="84"/>
      <c r="C125" s="82" t="s">
        <v>21</v>
      </c>
      <c r="D125" s="83"/>
      <c r="E125" s="83"/>
      <c r="F125" s="83"/>
      <c r="G125" s="83"/>
      <c r="H125" s="83"/>
      <c r="I125" s="83"/>
      <c r="J125" s="83"/>
      <c r="K125" s="83"/>
      <c r="L125" s="83"/>
      <c r="M125" s="83"/>
      <c r="N125" s="84"/>
      <c r="O125" s="82" t="s">
        <v>22</v>
      </c>
      <c r="P125" s="83"/>
      <c r="Q125" s="83"/>
      <c r="R125" s="83"/>
      <c r="S125" s="83"/>
      <c r="T125" s="83"/>
      <c r="U125" s="83"/>
      <c r="V125" s="83"/>
      <c r="W125" s="83"/>
      <c r="X125" s="83"/>
      <c r="Y125" s="83"/>
      <c r="Z125" s="83"/>
      <c r="AA125" s="83"/>
      <c r="AB125" s="83"/>
      <c r="AC125" s="84"/>
      <c r="AD125" s="82" t="s">
        <v>23</v>
      </c>
      <c r="AE125" s="84"/>
      <c r="AF125" s="82" t="s">
        <v>24</v>
      </c>
      <c r="AG125" s="84"/>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row>
    <row r="126" spans="1:257" s="1" customFormat="1" ht="28.5" customHeight="1" x14ac:dyDescent="0.2">
      <c r="A126" s="71">
        <v>8</v>
      </c>
      <c r="B126" s="72" t="s">
        <v>36</v>
      </c>
      <c r="C126" s="74" t="s">
        <v>50</v>
      </c>
      <c r="D126" s="74"/>
      <c r="E126" s="74"/>
      <c r="F126" s="74"/>
      <c r="G126" s="74"/>
      <c r="H126" s="74"/>
      <c r="I126" s="74"/>
      <c r="J126" s="74"/>
      <c r="K126" s="74"/>
      <c r="L126" s="74"/>
      <c r="M126" s="74"/>
      <c r="N126" s="74"/>
      <c r="O126" s="75"/>
      <c r="P126" s="76"/>
      <c r="Q126" s="77"/>
      <c r="R126" s="75"/>
      <c r="S126" s="76"/>
      <c r="T126" s="77"/>
      <c r="U126" s="75"/>
      <c r="V126" s="76"/>
      <c r="W126" s="77"/>
      <c r="X126" s="75"/>
      <c r="Y126" s="76"/>
      <c r="Z126" s="77"/>
      <c r="AA126" s="75"/>
      <c r="AB126" s="76"/>
      <c r="AC126" s="77"/>
      <c r="AD126" s="96">
        <f>SUM(O129:AC129)</f>
        <v>0</v>
      </c>
      <c r="AE126" s="96"/>
      <c r="AF126" s="97">
        <f>AF120+AD126</f>
        <v>0</v>
      </c>
      <c r="AG126" s="97"/>
      <c r="AI126" s="1">
        <f>AD126</f>
        <v>0</v>
      </c>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row>
    <row r="127" spans="1:257" s="1" customFormat="1" ht="12.75" customHeight="1" x14ac:dyDescent="0.2">
      <c r="A127" s="71"/>
      <c r="B127" s="73"/>
      <c r="C127" s="74"/>
      <c r="D127" s="74"/>
      <c r="E127" s="74"/>
      <c r="F127" s="74"/>
      <c r="G127" s="74"/>
      <c r="H127" s="74"/>
      <c r="I127" s="74"/>
      <c r="J127" s="74"/>
      <c r="K127" s="74"/>
      <c r="L127" s="74"/>
      <c r="M127" s="74"/>
      <c r="N127" s="74"/>
      <c r="O127" s="98" t="s">
        <v>27</v>
      </c>
      <c r="P127" s="98"/>
      <c r="Q127" s="98"/>
      <c r="R127" s="98" t="s">
        <v>28</v>
      </c>
      <c r="S127" s="98"/>
      <c r="T127" s="98"/>
      <c r="U127" s="98" t="s">
        <v>29</v>
      </c>
      <c r="V127" s="98"/>
      <c r="W127" s="98"/>
      <c r="X127" s="98" t="s">
        <v>30</v>
      </c>
      <c r="Y127" s="98"/>
      <c r="Z127" s="98"/>
      <c r="AA127" s="98" t="s">
        <v>31</v>
      </c>
      <c r="AB127" s="98"/>
      <c r="AC127" s="98"/>
      <c r="AD127" s="96"/>
      <c r="AE127" s="96"/>
      <c r="AF127" s="97"/>
      <c r="AG127" s="97"/>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row>
    <row r="128" spans="1:257" s="1" customFormat="1" ht="16.5" hidden="1" customHeight="1" x14ac:dyDescent="0.2">
      <c r="A128" s="6"/>
      <c r="B128" s="6"/>
      <c r="C128" s="7"/>
      <c r="D128" s="7"/>
      <c r="E128" s="7"/>
      <c r="F128" s="7"/>
      <c r="G128" s="7"/>
      <c r="H128" s="7"/>
      <c r="I128" s="7"/>
      <c r="J128" s="7"/>
      <c r="K128" s="7"/>
      <c r="L128" s="7"/>
      <c r="M128" s="7"/>
      <c r="N128" s="7"/>
      <c r="O128" s="89" t="b">
        <v>0</v>
      </c>
      <c r="P128" s="89"/>
      <c r="Q128" s="89"/>
      <c r="R128" s="89" t="b">
        <v>0</v>
      </c>
      <c r="S128" s="89"/>
      <c r="T128" s="89"/>
      <c r="U128" s="89" t="b">
        <v>0</v>
      </c>
      <c r="V128" s="89"/>
      <c r="W128" s="89"/>
      <c r="X128" s="89" t="b">
        <v>0</v>
      </c>
      <c r="Y128" s="89"/>
      <c r="Z128" s="89"/>
      <c r="AA128" s="89" t="b">
        <v>0</v>
      </c>
      <c r="AB128" s="89"/>
      <c r="AC128" s="89"/>
      <c r="AD128" s="8"/>
      <c r="AE128" s="8"/>
      <c r="AF128" s="8"/>
      <c r="AG128" s="8"/>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row>
    <row r="129" spans="1:257" s="1" customFormat="1" ht="16.5" hidden="1" customHeight="1" x14ac:dyDescent="0.2">
      <c r="A129" s="6"/>
      <c r="B129" s="6"/>
      <c r="C129" s="7"/>
      <c r="D129" s="7"/>
      <c r="E129" s="7"/>
      <c r="F129" s="7"/>
      <c r="G129" s="7"/>
      <c r="H129" s="7"/>
      <c r="I129" s="7"/>
      <c r="J129" s="7"/>
      <c r="K129" s="7"/>
      <c r="L129" s="7"/>
      <c r="M129" s="7"/>
      <c r="N129" s="7"/>
      <c r="O129" s="95" t="b">
        <f>IF(O128=TRUE, 0)</f>
        <v>0</v>
      </c>
      <c r="P129" s="95"/>
      <c r="Q129" s="95"/>
      <c r="R129" s="95" t="b">
        <f>IF(R128=TRUE, 1)</f>
        <v>0</v>
      </c>
      <c r="S129" s="95"/>
      <c r="T129" s="95"/>
      <c r="U129" s="95" t="b">
        <f>IF(U128=TRUE, 2)</f>
        <v>0</v>
      </c>
      <c r="V129" s="95"/>
      <c r="W129" s="95"/>
      <c r="X129" s="95" t="b">
        <f>IF(X128=TRUE, 3)</f>
        <v>0</v>
      </c>
      <c r="Y129" s="95"/>
      <c r="Z129" s="95"/>
      <c r="AA129" s="95" t="b">
        <f>IF(AA128=TRUE, 4)</f>
        <v>0</v>
      </c>
      <c r="AB129" s="95"/>
      <c r="AC129" s="95"/>
      <c r="AD129" s="8"/>
      <c r="AE129" s="8"/>
      <c r="AF129" s="8"/>
      <c r="AG129" s="8"/>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c r="IW129" s="2"/>
    </row>
    <row r="130" spans="1:257" s="1" customFormat="1" ht="24" customHeight="1" x14ac:dyDescent="0.2">
      <c r="A130" s="71" t="s">
        <v>32</v>
      </c>
      <c r="B130" s="71"/>
      <c r="C130" s="71"/>
      <c r="D130" s="71"/>
      <c r="E130" s="99"/>
      <c r="F130" s="100"/>
      <c r="G130" s="100"/>
      <c r="H130" s="100"/>
      <c r="I130" s="100"/>
      <c r="J130" s="100"/>
      <c r="K130" s="100"/>
      <c r="L130" s="100"/>
      <c r="M130" s="100"/>
      <c r="N130" s="100"/>
      <c r="O130" s="100"/>
      <c r="P130" s="100"/>
      <c r="Q130" s="100"/>
      <c r="R130" s="100"/>
      <c r="S130" s="100"/>
      <c r="T130" s="100"/>
      <c r="U130" s="100"/>
      <c r="V130" s="100"/>
      <c r="W130" s="100"/>
      <c r="X130" s="100"/>
      <c r="Y130" s="100"/>
      <c r="Z130" s="100"/>
      <c r="AA130" s="100"/>
      <c r="AB130" s="100"/>
      <c r="AC130" s="100"/>
      <c r="AD130" s="100"/>
      <c r="AE130" s="100"/>
      <c r="AF130" s="100"/>
      <c r="AG130" s="101"/>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c r="IK130" s="2"/>
      <c r="IL130" s="2"/>
      <c r="IM130" s="2"/>
      <c r="IN130" s="2"/>
      <c r="IO130" s="2"/>
      <c r="IP130" s="2"/>
      <c r="IQ130" s="2"/>
      <c r="IR130" s="2"/>
      <c r="IS130" s="2"/>
      <c r="IT130" s="2"/>
      <c r="IU130" s="2"/>
      <c r="IV130" s="2"/>
      <c r="IW130" s="2"/>
    </row>
    <row r="131" spans="1:257" s="1" customFormat="1" x14ac:dyDescent="0.2">
      <c r="A131" s="82" t="s">
        <v>20</v>
      </c>
      <c r="B131" s="84"/>
      <c r="C131" s="82" t="s">
        <v>21</v>
      </c>
      <c r="D131" s="83"/>
      <c r="E131" s="83"/>
      <c r="F131" s="83"/>
      <c r="G131" s="83"/>
      <c r="H131" s="83"/>
      <c r="I131" s="83"/>
      <c r="J131" s="83"/>
      <c r="K131" s="83"/>
      <c r="L131" s="83"/>
      <c r="M131" s="83"/>
      <c r="N131" s="84"/>
      <c r="O131" s="82" t="s">
        <v>22</v>
      </c>
      <c r="P131" s="83"/>
      <c r="Q131" s="83"/>
      <c r="R131" s="83"/>
      <c r="S131" s="83"/>
      <c r="T131" s="83"/>
      <c r="U131" s="83"/>
      <c r="V131" s="83"/>
      <c r="W131" s="83"/>
      <c r="X131" s="83"/>
      <c r="Y131" s="83"/>
      <c r="Z131" s="83"/>
      <c r="AA131" s="83"/>
      <c r="AB131" s="83"/>
      <c r="AC131" s="84"/>
      <c r="AD131" s="82" t="s">
        <v>23</v>
      </c>
      <c r="AE131" s="84"/>
      <c r="AF131" s="82" t="s">
        <v>24</v>
      </c>
      <c r="AG131" s="84"/>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c r="IT131" s="2"/>
      <c r="IU131" s="2"/>
      <c r="IV131" s="2"/>
      <c r="IW131" s="2"/>
    </row>
    <row r="132" spans="1:257" s="1" customFormat="1" ht="28.5" customHeight="1" x14ac:dyDescent="0.2">
      <c r="A132" s="71">
        <v>9</v>
      </c>
      <c r="B132" s="72" t="s">
        <v>25</v>
      </c>
      <c r="C132" s="74" t="s">
        <v>51</v>
      </c>
      <c r="D132" s="74"/>
      <c r="E132" s="74"/>
      <c r="F132" s="74"/>
      <c r="G132" s="74"/>
      <c r="H132" s="74"/>
      <c r="I132" s="74"/>
      <c r="J132" s="74"/>
      <c r="K132" s="74"/>
      <c r="L132" s="74"/>
      <c r="M132" s="74"/>
      <c r="N132" s="74"/>
      <c r="O132" s="75"/>
      <c r="P132" s="76"/>
      <c r="Q132" s="77"/>
      <c r="R132" s="75"/>
      <c r="S132" s="76"/>
      <c r="T132" s="77"/>
      <c r="U132" s="75"/>
      <c r="V132" s="76"/>
      <c r="W132" s="77"/>
      <c r="X132" s="75"/>
      <c r="Y132" s="76"/>
      <c r="Z132" s="77"/>
      <c r="AA132" s="75"/>
      <c r="AB132" s="76"/>
      <c r="AC132" s="77"/>
      <c r="AD132" s="96">
        <f>SUM(O135:AC135)</f>
        <v>0</v>
      </c>
      <c r="AE132" s="96"/>
      <c r="AF132" s="97">
        <f>AF126+AD132</f>
        <v>0</v>
      </c>
      <c r="AG132" s="97"/>
      <c r="AI132" s="1">
        <f>AD132</f>
        <v>0</v>
      </c>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c r="IT132" s="2"/>
      <c r="IU132" s="2"/>
      <c r="IV132" s="2"/>
      <c r="IW132" s="2"/>
    </row>
    <row r="133" spans="1:257" s="1" customFormat="1" ht="12.75" customHeight="1" x14ac:dyDescent="0.2">
      <c r="A133" s="71"/>
      <c r="B133" s="73"/>
      <c r="C133" s="74"/>
      <c r="D133" s="74"/>
      <c r="E133" s="74"/>
      <c r="F133" s="74"/>
      <c r="G133" s="74"/>
      <c r="H133" s="74"/>
      <c r="I133" s="74"/>
      <c r="J133" s="74"/>
      <c r="K133" s="74"/>
      <c r="L133" s="74"/>
      <c r="M133" s="74"/>
      <c r="N133" s="74"/>
      <c r="O133" s="98" t="s">
        <v>27</v>
      </c>
      <c r="P133" s="98"/>
      <c r="Q133" s="98"/>
      <c r="R133" s="98" t="s">
        <v>28</v>
      </c>
      <c r="S133" s="98"/>
      <c r="T133" s="98"/>
      <c r="U133" s="98" t="s">
        <v>29</v>
      </c>
      <c r="V133" s="98"/>
      <c r="W133" s="98"/>
      <c r="X133" s="98" t="s">
        <v>30</v>
      </c>
      <c r="Y133" s="98"/>
      <c r="Z133" s="98"/>
      <c r="AA133" s="98" t="s">
        <v>31</v>
      </c>
      <c r="AB133" s="98"/>
      <c r="AC133" s="98"/>
      <c r="AD133" s="96"/>
      <c r="AE133" s="96"/>
      <c r="AF133" s="97"/>
      <c r="AG133" s="97"/>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c r="IT133" s="2"/>
      <c r="IU133" s="2"/>
      <c r="IV133" s="2"/>
      <c r="IW133" s="2"/>
    </row>
    <row r="134" spans="1:257" s="1" customFormat="1" ht="16.5" hidden="1" customHeight="1" x14ac:dyDescent="0.2">
      <c r="A134" s="6"/>
      <c r="B134" s="6"/>
      <c r="C134" s="7"/>
      <c r="D134" s="7"/>
      <c r="E134" s="7"/>
      <c r="F134" s="7"/>
      <c r="G134" s="7"/>
      <c r="H134" s="7"/>
      <c r="I134" s="7"/>
      <c r="J134" s="7"/>
      <c r="K134" s="7"/>
      <c r="L134" s="7"/>
      <c r="M134" s="7"/>
      <c r="N134" s="7"/>
      <c r="O134" s="89" t="b">
        <v>0</v>
      </c>
      <c r="P134" s="89"/>
      <c r="Q134" s="89"/>
      <c r="R134" s="89" t="b">
        <v>0</v>
      </c>
      <c r="S134" s="89"/>
      <c r="T134" s="89"/>
      <c r="U134" s="89" t="b">
        <v>0</v>
      </c>
      <c r="V134" s="89"/>
      <c r="W134" s="89"/>
      <c r="X134" s="89" t="b">
        <v>0</v>
      </c>
      <c r="Y134" s="89"/>
      <c r="Z134" s="89"/>
      <c r="AA134" s="89" t="b">
        <v>0</v>
      </c>
      <c r="AB134" s="89"/>
      <c r="AC134" s="89"/>
      <c r="AD134" s="8"/>
      <c r="AE134" s="8"/>
      <c r="AF134" s="8"/>
      <c r="AG134" s="8"/>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c r="IW134" s="2"/>
    </row>
    <row r="135" spans="1:257" s="1" customFormat="1" ht="16.5" hidden="1" customHeight="1" x14ac:dyDescent="0.2">
      <c r="A135" s="6"/>
      <c r="B135" s="6"/>
      <c r="C135" s="7"/>
      <c r="D135" s="7"/>
      <c r="E135" s="7"/>
      <c r="F135" s="7"/>
      <c r="G135" s="7"/>
      <c r="H135" s="7"/>
      <c r="I135" s="7"/>
      <c r="J135" s="7"/>
      <c r="K135" s="7"/>
      <c r="L135" s="7"/>
      <c r="M135" s="7"/>
      <c r="N135" s="7"/>
      <c r="O135" s="95" t="b">
        <f>IF(O134=TRUE, 0)</f>
        <v>0</v>
      </c>
      <c r="P135" s="95"/>
      <c r="Q135" s="95"/>
      <c r="R135" s="95" t="b">
        <f>IF(R134=TRUE, 1)</f>
        <v>0</v>
      </c>
      <c r="S135" s="95"/>
      <c r="T135" s="95"/>
      <c r="U135" s="95" t="b">
        <f>IF(U134=TRUE, 2)</f>
        <v>0</v>
      </c>
      <c r="V135" s="95"/>
      <c r="W135" s="95"/>
      <c r="X135" s="95" t="b">
        <f>IF(X134=TRUE, 3)</f>
        <v>0</v>
      </c>
      <c r="Y135" s="95"/>
      <c r="Z135" s="95"/>
      <c r="AA135" s="95" t="b">
        <f>IF(AA134=TRUE, 4)</f>
        <v>0</v>
      </c>
      <c r="AB135" s="95"/>
      <c r="AC135" s="95"/>
      <c r="AD135" s="8"/>
      <c r="AE135" s="8"/>
      <c r="AF135" s="8"/>
      <c r="AG135" s="8"/>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c r="IW135" s="2"/>
    </row>
    <row r="136" spans="1:257" s="1" customFormat="1" ht="37.5" customHeight="1" x14ac:dyDescent="0.2">
      <c r="A136" s="71" t="s">
        <v>32</v>
      </c>
      <c r="B136" s="71"/>
      <c r="C136" s="71"/>
      <c r="D136" s="71"/>
      <c r="E136" s="99"/>
      <c r="F136" s="100"/>
      <c r="G136" s="100"/>
      <c r="H136" s="100"/>
      <c r="I136" s="100"/>
      <c r="J136" s="100"/>
      <c r="K136" s="100"/>
      <c r="L136" s="100"/>
      <c r="M136" s="100"/>
      <c r="N136" s="100"/>
      <c r="O136" s="100"/>
      <c r="P136" s="100"/>
      <c r="Q136" s="100"/>
      <c r="R136" s="100"/>
      <c r="S136" s="100"/>
      <c r="T136" s="100"/>
      <c r="U136" s="100"/>
      <c r="V136" s="100"/>
      <c r="W136" s="100"/>
      <c r="X136" s="100"/>
      <c r="Y136" s="100"/>
      <c r="Z136" s="100"/>
      <c r="AA136" s="100"/>
      <c r="AB136" s="100"/>
      <c r="AC136" s="100"/>
      <c r="AD136" s="100"/>
      <c r="AE136" s="100"/>
      <c r="AF136" s="100"/>
      <c r="AG136" s="101"/>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c r="IW136" s="2"/>
    </row>
    <row r="137" spans="1:257" s="1" customFormat="1" x14ac:dyDescent="0.2">
      <c r="A137" s="82" t="s">
        <v>20</v>
      </c>
      <c r="B137" s="84"/>
      <c r="C137" s="82" t="s">
        <v>21</v>
      </c>
      <c r="D137" s="83"/>
      <c r="E137" s="83"/>
      <c r="F137" s="83"/>
      <c r="G137" s="83"/>
      <c r="H137" s="83"/>
      <c r="I137" s="83"/>
      <c r="J137" s="83"/>
      <c r="K137" s="83"/>
      <c r="L137" s="83"/>
      <c r="M137" s="83"/>
      <c r="N137" s="84"/>
      <c r="O137" s="82" t="s">
        <v>22</v>
      </c>
      <c r="P137" s="83"/>
      <c r="Q137" s="83"/>
      <c r="R137" s="83"/>
      <c r="S137" s="83"/>
      <c r="T137" s="83"/>
      <c r="U137" s="83"/>
      <c r="V137" s="83"/>
      <c r="W137" s="83"/>
      <c r="X137" s="83"/>
      <c r="Y137" s="83"/>
      <c r="Z137" s="83"/>
      <c r="AA137" s="83"/>
      <c r="AB137" s="83"/>
      <c r="AC137" s="84"/>
      <c r="AD137" s="82" t="s">
        <v>23</v>
      </c>
      <c r="AE137" s="84"/>
      <c r="AF137" s="82" t="s">
        <v>24</v>
      </c>
      <c r="AG137" s="84"/>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c r="IJ137" s="2"/>
      <c r="IK137" s="2"/>
      <c r="IL137" s="2"/>
      <c r="IM137" s="2"/>
      <c r="IN137" s="2"/>
      <c r="IO137" s="2"/>
      <c r="IP137" s="2"/>
      <c r="IQ137" s="2"/>
      <c r="IR137" s="2"/>
      <c r="IS137" s="2"/>
      <c r="IT137" s="2"/>
      <c r="IU137" s="2"/>
      <c r="IV137" s="2"/>
      <c r="IW137" s="2"/>
    </row>
    <row r="138" spans="1:257" s="1" customFormat="1" ht="28.5" customHeight="1" x14ac:dyDescent="0.2">
      <c r="A138" s="71">
        <v>9</v>
      </c>
      <c r="B138" s="72" t="s">
        <v>34</v>
      </c>
      <c r="C138" s="74" t="s">
        <v>52</v>
      </c>
      <c r="D138" s="74"/>
      <c r="E138" s="74"/>
      <c r="F138" s="74"/>
      <c r="G138" s="74"/>
      <c r="H138" s="74"/>
      <c r="I138" s="74"/>
      <c r="J138" s="74"/>
      <c r="K138" s="74"/>
      <c r="L138" s="74"/>
      <c r="M138" s="74"/>
      <c r="N138" s="74"/>
      <c r="O138" s="75"/>
      <c r="P138" s="76"/>
      <c r="Q138" s="77"/>
      <c r="R138" s="75"/>
      <c r="S138" s="76"/>
      <c r="T138" s="77"/>
      <c r="U138" s="75"/>
      <c r="V138" s="76"/>
      <c r="W138" s="77"/>
      <c r="X138" s="75"/>
      <c r="Y138" s="76"/>
      <c r="Z138" s="77"/>
      <c r="AA138" s="75"/>
      <c r="AB138" s="76"/>
      <c r="AC138" s="77"/>
      <c r="AD138" s="96">
        <f>SUM(O141:AC141)</f>
        <v>0</v>
      </c>
      <c r="AE138" s="96"/>
      <c r="AF138" s="97">
        <f>AF132+AD138</f>
        <v>0</v>
      </c>
      <c r="AG138" s="97"/>
      <c r="AI138" s="1">
        <f>AD138</f>
        <v>0</v>
      </c>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c r="II138" s="2"/>
      <c r="IJ138" s="2"/>
      <c r="IK138" s="2"/>
      <c r="IL138" s="2"/>
      <c r="IM138" s="2"/>
      <c r="IN138" s="2"/>
      <c r="IO138" s="2"/>
      <c r="IP138" s="2"/>
      <c r="IQ138" s="2"/>
      <c r="IR138" s="2"/>
      <c r="IS138" s="2"/>
      <c r="IT138" s="2"/>
      <c r="IU138" s="2"/>
      <c r="IV138" s="2"/>
      <c r="IW138" s="2"/>
    </row>
    <row r="139" spans="1:257" s="1" customFormat="1" ht="12.75" customHeight="1" x14ac:dyDescent="0.2">
      <c r="A139" s="71"/>
      <c r="B139" s="73"/>
      <c r="C139" s="74"/>
      <c r="D139" s="74"/>
      <c r="E139" s="74"/>
      <c r="F139" s="74"/>
      <c r="G139" s="74"/>
      <c r="H139" s="74"/>
      <c r="I139" s="74"/>
      <c r="J139" s="74"/>
      <c r="K139" s="74"/>
      <c r="L139" s="74"/>
      <c r="M139" s="74"/>
      <c r="N139" s="74"/>
      <c r="O139" s="98" t="s">
        <v>27</v>
      </c>
      <c r="P139" s="98"/>
      <c r="Q139" s="98"/>
      <c r="R139" s="98" t="s">
        <v>28</v>
      </c>
      <c r="S139" s="98"/>
      <c r="T139" s="98"/>
      <c r="U139" s="98" t="s">
        <v>29</v>
      </c>
      <c r="V139" s="98"/>
      <c r="W139" s="98"/>
      <c r="X139" s="98" t="s">
        <v>30</v>
      </c>
      <c r="Y139" s="98"/>
      <c r="Z139" s="98"/>
      <c r="AA139" s="98" t="s">
        <v>31</v>
      </c>
      <c r="AB139" s="98"/>
      <c r="AC139" s="98"/>
      <c r="AD139" s="96"/>
      <c r="AE139" s="96"/>
      <c r="AF139" s="97"/>
      <c r="AG139" s="97"/>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c r="IJ139" s="2"/>
      <c r="IK139" s="2"/>
      <c r="IL139" s="2"/>
      <c r="IM139" s="2"/>
      <c r="IN139" s="2"/>
      <c r="IO139" s="2"/>
      <c r="IP139" s="2"/>
      <c r="IQ139" s="2"/>
      <c r="IR139" s="2"/>
      <c r="IS139" s="2"/>
      <c r="IT139" s="2"/>
      <c r="IU139" s="2"/>
      <c r="IV139" s="2"/>
      <c r="IW139" s="2"/>
    </row>
    <row r="140" spans="1:257" s="1" customFormat="1" ht="16.5" hidden="1" customHeight="1" x14ac:dyDescent="0.2">
      <c r="A140" s="6"/>
      <c r="B140" s="6"/>
      <c r="C140" s="7"/>
      <c r="D140" s="7"/>
      <c r="E140" s="7"/>
      <c r="F140" s="7"/>
      <c r="G140" s="7"/>
      <c r="H140" s="7"/>
      <c r="I140" s="7"/>
      <c r="J140" s="7"/>
      <c r="K140" s="7"/>
      <c r="L140" s="7"/>
      <c r="M140" s="7"/>
      <c r="N140" s="7"/>
      <c r="O140" s="89" t="b">
        <v>0</v>
      </c>
      <c r="P140" s="89"/>
      <c r="Q140" s="89"/>
      <c r="R140" s="89" t="b">
        <v>0</v>
      </c>
      <c r="S140" s="89"/>
      <c r="T140" s="89"/>
      <c r="U140" s="89" t="b">
        <v>0</v>
      </c>
      <c r="V140" s="89"/>
      <c r="W140" s="89"/>
      <c r="X140" s="89" t="b">
        <v>0</v>
      </c>
      <c r="Y140" s="89"/>
      <c r="Z140" s="89"/>
      <c r="AA140" s="89" t="b">
        <v>0</v>
      </c>
      <c r="AB140" s="89"/>
      <c r="AC140" s="89"/>
      <c r="AD140" s="8"/>
      <c r="AE140" s="8"/>
      <c r="AF140" s="8"/>
      <c r="AG140" s="8"/>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c r="IR140" s="2"/>
      <c r="IS140" s="2"/>
      <c r="IT140" s="2"/>
      <c r="IU140" s="2"/>
      <c r="IV140" s="2"/>
      <c r="IW140" s="2"/>
    </row>
    <row r="141" spans="1:257" s="1" customFormat="1" ht="16.5" hidden="1" customHeight="1" x14ac:dyDescent="0.2">
      <c r="A141" s="6"/>
      <c r="B141" s="6"/>
      <c r="C141" s="7"/>
      <c r="D141" s="7"/>
      <c r="E141" s="7"/>
      <c r="F141" s="7"/>
      <c r="G141" s="7"/>
      <c r="H141" s="7"/>
      <c r="I141" s="7"/>
      <c r="J141" s="7"/>
      <c r="K141" s="7"/>
      <c r="L141" s="7"/>
      <c r="M141" s="7"/>
      <c r="N141" s="7"/>
      <c r="O141" s="95" t="b">
        <f>IF(O140=TRUE, 0)</f>
        <v>0</v>
      </c>
      <c r="P141" s="95"/>
      <c r="Q141" s="95"/>
      <c r="R141" s="95" t="b">
        <f>IF(R140=TRUE, 1)</f>
        <v>0</v>
      </c>
      <c r="S141" s="95"/>
      <c r="T141" s="95"/>
      <c r="U141" s="95" t="b">
        <f>IF(U140=TRUE, 2)</f>
        <v>0</v>
      </c>
      <c r="V141" s="95"/>
      <c r="W141" s="95"/>
      <c r="X141" s="95" t="b">
        <f>IF(X140=TRUE, 3)</f>
        <v>0</v>
      </c>
      <c r="Y141" s="95"/>
      <c r="Z141" s="95"/>
      <c r="AA141" s="95" t="b">
        <f>IF(AA140=TRUE, 4)</f>
        <v>0</v>
      </c>
      <c r="AB141" s="95"/>
      <c r="AC141" s="95"/>
      <c r="AD141" s="8"/>
      <c r="AE141" s="8"/>
      <c r="AF141" s="8"/>
      <c r="AG141" s="8"/>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c r="IW141" s="2"/>
    </row>
    <row r="142" spans="1:257" s="1" customFormat="1" ht="24" customHeight="1" x14ac:dyDescent="0.2">
      <c r="A142" s="71" t="s">
        <v>32</v>
      </c>
      <c r="B142" s="71"/>
      <c r="C142" s="71"/>
      <c r="D142" s="71"/>
      <c r="E142" s="99"/>
      <c r="F142" s="100"/>
      <c r="G142" s="100"/>
      <c r="H142" s="100"/>
      <c r="I142" s="100"/>
      <c r="J142" s="100"/>
      <c r="K142" s="100"/>
      <c r="L142" s="100"/>
      <c r="M142" s="100"/>
      <c r="N142" s="100"/>
      <c r="O142" s="100"/>
      <c r="P142" s="100"/>
      <c r="Q142" s="100"/>
      <c r="R142" s="100"/>
      <c r="S142" s="100"/>
      <c r="T142" s="100"/>
      <c r="U142" s="100"/>
      <c r="V142" s="100"/>
      <c r="W142" s="100"/>
      <c r="X142" s="100"/>
      <c r="Y142" s="100"/>
      <c r="Z142" s="100"/>
      <c r="AA142" s="100"/>
      <c r="AB142" s="100"/>
      <c r="AC142" s="100"/>
      <c r="AD142" s="100"/>
      <c r="AE142" s="100"/>
      <c r="AF142" s="100"/>
      <c r="AG142" s="101"/>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c r="IR142" s="2"/>
      <c r="IS142" s="2"/>
      <c r="IT142" s="2"/>
      <c r="IU142" s="2"/>
      <c r="IV142" s="2"/>
      <c r="IW142" s="2"/>
    </row>
    <row r="143" spans="1:257" s="1" customFormat="1" x14ac:dyDescent="0.2">
      <c r="A143" s="82" t="s">
        <v>20</v>
      </c>
      <c r="B143" s="84"/>
      <c r="C143" s="82" t="s">
        <v>21</v>
      </c>
      <c r="D143" s="83"/>
      <c r="E143" s="83"/>
      <c r="F143" s="83"/>
      <c r="G143" s="83"/>
      <c r="H143" s="83"/>
      <c r="I143" s="83"/>
      <c r="J143" s="83"/>
      <c r="K143" s="83"/>
      <c r="L143" s="83"/>
      <c r="M143" s="83"/>
      <c r="N143" s="84"/>
      <c r="O143" s="82" t="s">
        <v>22</v>
      </c>
      <c r="P143" s="83"/>
      <c r="Q143" s="83"/>
      <c r="R143" s="83"/>
      <c r="S143" s="83"/>
      <c r="T143" s="83"/>
      <c r="U143" s="83"/>
      <c r="V143" s="83"/>
      <c r="W143" s="83"/>
      <c r="X143" s="83"/>
      <c r="Y143" s="83"/>
      <c r="Z143" s="83"/>
      <c r="AA143" s="83"/>
      <c r="AB143" s="83"/>
      <c r="AC143" s="84"/>
      <c r="AD143" s="82" t="s">
        <v>23</v>
      </c>
      <c r="AE143" s="84"/>
      <c r="AF143" s="82" t="s">
        <v>24</v>
      </c>
      <c r="AG143" s="84"/>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c r="II143" s="2"/>
      <c r="IJ143" s="2"/>
      <c r="IK143" s="2"/>
      <c r="IL143" s="2"/>
      <c r="IM143" s="2"/>
      <c r="IN143" s="2"/>
      <c r="IO143" s="2"/>
      <c r="IP143" s="2"/>
      <c r="IQ143" s="2"/>
      <c r="IR143" s="2"/>
      <c r="IS143" s="2"/>
      <c r="IT143" s="2"/>
      <c r="IU143" s="2"/>
      <c r="IV143" s="2"/>
      <c r="IW143" s="2"/>
    </row>
    <row r="144" spans="1:257" s="1" customFormat="1" ht="28.5" customHeight="1" x14ac:dyDescent="0.2">
      <c r="A144" s="71">
        <v>9</v>
      </c>
      <c r="B144" s="72" t="s">
        <v>36</v>
      </c>
      <c r="C144" s="74" t="s">
        <v>53</v>
      </c>
      <c r="D144" s="74"/>
      <c r="E144" s="74"/>
      <c r="F144" s="74"/>
      <c r="G144" s="74"/>
      <c r="H144" s="74"/>
      <c r="I144" s="74"/>
      <c r="J144" s="74"/>
      <c r="K144" s="74"/>
      <c r="L144" s="74"/>
      <c r="M144" s="74"/>
      <c r="N144" s="74"/>
      <c r="O144" s="75"/>
      <c r="P144" s="76"/>
      <c r="Q144" s="77"/>
      <c r="R144" s="75"/>
      <c r="S144" s="76"/>
      <c r="T144" s="77"/>
      <c r="U144" s="75"/>
      <c r="V144" s="76"/>
      <c r="W144" s="77"/>
      <c r="X144" s="75"/>
      <c r="Y144" s="76"/>
      <c r="Z144" s="77"/>
      <c r="AA144" s="75"/>
      <c r="AB144" s="76"/>
      <c r="AC144" s="77"/>
      <c r="AD144" s="96">
        <f>SUM(O147:AC147)</f>
        <v>0</v>
      </c>
      <c r="AE144" s="96"/>
      <c r="AF144" s="97">
        <f>AF138+AD144</f>
        <v>0</v>
      </c>
      <c r="AG144" s="97"/>
      <c r="AI144" s="1">
        <f>AD144</f>
        <v>0</v>
      </c>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c r="IW144" s="2"/>
    </row>
    <row r="145" spans="1:257" s="1" customFormat="1" ht="12.75" customHeight="1" x14ac:dyDescent="0.2">
      <c r="A145" s="71"/>
      <c r="B145" s="73"/>
      <c r="C145" s="74"/>
      <c r="D145" s="74"/>
      <c r="E145" s="74"/>
      <c r="F145" s="74"/>
      <c r="G145" s="74"/>
      <c r="H145" s="74"/>
      <c r="I145" s="74"/>
      <c r="J145" s="74"/>
      <c r="K145" s="74"/>
      <c r="L145" s="74"/>
      <c r="M145" s="74"/>
      <c r="N145" s="74"/>
      <c r="O145" s="98" t="s">
        <v>27</v>
      </c>
      <c r="P145" s="98"/>
      <c r="Q145" s="98"/>
      <c r="R145" s="98" t="s">
        <v>28</v>
      </c>
      <c r="S145" s="98"/>
      <c r="T145" s="98"/>
      <c r="U145" s="98" t="s">
        <v>29</v>
      </c>
      <c r="V145" s="98"/>
      <c r="W145" s="98"/>
      <c r="X145" s="98" t="s">
        <v>30</v>
      </c>
      <c r="Y145" s="98"/>
      <c r="Z145" s="98"/>
      <c r="AA145" s="98" t="s">
        <v>31</v>
      </c>
      <c r="AB145" s="98"/>
      <c r="AC145" s="98"/>
      <c r="AD145" s="96"/>
      <c r="AE145" s="96"/>
      <c r="AF145" s="97"/>
      <c r="AG145" s="97"/>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c r="IW145" s="2"/>
    </row>
    <row r="146" spans="1:257" s="1" customFormat="1" ht="16.5" hidden="1" customHeight="1" x14ac:dyDescent="0.2">
      <c r="A146" s="6"/>
      <c r="B146" s="6"/>
      <c r="C146" s="7"/>
      <c r="D146" s="7"/>
      <c r="E146" s="7"/>
      <c r="F146" s="7"/>
      <c r="G146" s="7"/>
      <c r="H146" s="7"/>
      <c r="I146" s="7"/>
      <c r="J146" s="7"/>
      <c r="K146" s="7"/>
      <c r="L146" s="7"/>
      <c r="M146" s="7"/>
      <c r="N146" s="7"/>
      <c r="O146" s="89" t="b">
        <v>0</v>
      </c>
      <c r="P146" s="89"/>
      <c r="Q146" s="89"/>
      <c r="R146" s="89" t="b">
        <v>0</v>
      </c>
      <c r="S146" s="89"/>
      <c r="T146" s="89"/>
      <c r="U146" s="89" t="b">
        <v>0</v>
      </c>
      <c r="V146" s="89"/>
      <c r="W146" s="89"/>
      <c r="X146" s="89" t="b">
        <v>0</v>
      </c>
      <c r="Y146" s="89"/>
      <c r="Z146" s="89"/>
      <c r="AA146" s="89" t="b">
        <v>0</v>
      </c>
      <c r="AB146" s="89"/>
      <c r="AC146" s="89"/>
      <c r="AD146" s="8"/>
      <c r="AE146" s="8"/>
      <c r="AF146" s="8"/>
      <c r="AG146" s="8"/>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c r="IK146" s="2"/>
      <c r="IL146" s="2"/>
      <c r="IM146" s="2"/>
      <c r="IN146" s="2"/>
      <c r="IO146" s="2"/>
      <c r="IP146" s="2"/>
      <c r="IQ146" s="2"/>
      <c r="IR146" s="2"/>
      <c r="IS146" s="2"/>
      <c r="IT146" s="2"/>
      <c r="IU146" s="2"/>
      <c r="IV146" s="2"/>
      <c r="IW146" s="2"/>
    </row>
    <row r="147" spans="1:257" s="1" customFormat="1" ht="16.5" hidden="1" customHeight="1" x14ac:dyDescent="0.2">
      <c r="A147" s="6"/>
      <c r="B147" s="6"/>
      <c r="C147" s="7"/>
      <c r="D147" s="7"/>
      <c r="E147" s="7"/>
      <c r="F147" s="7"/>
      <c r="G147" s="7"/>
      <c r="H147" s="7"/>
      <c r="I147" s="7"/>
      <c r="J147" s="7"/>
      <c r="K147" s="7"/>
      <c r="L147" s="7"/>
      <c r="M147" s="7"/>
      <c r="N147" s="7"/>
      <c r="O147" s="95" t="b">
        <f>IF(O146=TRUE, 0)</f>
        <v>0</v>
      </c>
      <c r="P147" s="95"/>
      <c r="Q147" s="95"/>
      <c r="R147" s="95" t="b">
        <f>IF(R146=TRUE, 1)</f>
        <v>0</v>
      </c>
      <c r="S147" s="95"/>
      <c r="T147" s="95"/>
      <c r="U147" s="95" t="b">
        <f>IF(U146=TRUE, 2)</f>
        <v>0</v>
      </c>
      <c r="V147" s="95"/>
      <c r="W147" s="95"/>
      <c r="X147" s="95" t="b">
        <f>IF(X146=TRUE, 3)</f>
        <v>0</v>
      </c>
      <c r="Y147" s="95"/>
      <c r="Z147" s="95"/>
      <c r="AA147" s="95" t="b">
        <f>IF(AA146=TRUE, 4)</f>
        <v>0</v>
      </c>
      <c r="AB147" s="95"/>
      <c r="AC147" s="95"/>
      <c r="AD147" s="8"/>
      <c r="AE147" s="8"/>
      <c r="AF147" s="8"/>
      <c r="AG147" s="8"/>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I147" s="2"/>
      <c r="IJ147" s="2"/>
      <c r="IK147" s="2"/>
      <c r="IL147" s="2"/>
      <c r="IM147" s="2"/>
      <c r="IN147" s="2"/>
      <c r="IO147" s="2"/>
      <c r="IP147" s="2"/>
      <c r="IQ147" s="2"/>
      <c r="IR147" s="2"/>
      <c r="IS147" s="2"/>
      <c r="IT147" s="2"/>
      <c r="IU147" s="2"/>
      <c r="IV147" s="2"/>
      <c r="IW147" s="2"/>
    </row>
    <row r="148" spans="1:257" s="1" customFormat="1" ht="24" customHeight="1" x14ac:dyDescent="0.2">
      <c r="A148" s="71" t="s">
        <v>32</v>
      </c>
      <c r="B148" s="71"/>
      <c r="C148" s="71"/>
      <c r="D148" s="71"/>
      <c r="E148" s="99"/>
      <c r="F148" s="100"/>
      <c r="G148" s="100"/>
      <c r="H148" s="100"/>
      <c r="I148" s="100"/>
      <c r="J148" s="100"/>
      <c r="K148" s="100"/>
      <c r="L148" s="100"/>
      <c r="M148" s="100"/>
      <c r="N148" s="100"/>
      <c r="O148" s="100"/>
      <c r="P148" s="100"/>
      <c r="Q148" s="100"/>
      <c r="R148" s="100"/>
      <c r="S148" s="100"/>
      <c r="T148" s="100"/>
      <c r="U148" s="100"/>
      <c r="V148" s="100"/>
      <c r="W148" s="100"/>
      <c r="X148" s="100"/>
      <c r="Y148" s="100"/>
      <c r="Z148" s="100"/>
      <c r="AA148" s="100"/>
      <c r="AB148" s="100"/>
      <c r="AC148" s="100"/>
      <c r="AD148" s="100"/>
      <c r="AE148" s="100"/>
      <c r="AF148" s="100"/>
      <c r="AG148" s="101"/>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c r="IJ148" s="2"/>
      <c r="IK148" s="2"/>
      <c r="IL148" s="2"/>
      <c r="IM148" s="2"/>
      <c r="IN148" s="2"/>
      <c r="IO148" s="2"/>
      <c r="IP148" s="2"/>
      <c r="IQ148" s="2"/>
      <c r="IR148" s="2"/>
      <c r="IS148" s="2"/>
      <c r="IT148" s="2"/>
      <c r="IU148" s="2"/>
      <c r="IV148" s="2"/>
      <c r="IW148" s="2"/>
    </row>
    <row r="149" spans="1:257" s="1" customFormat="1" x14ac:dyDescent="0.2">
      <c r="A149" s="82" t="s">
        <v>20</v>
      </c>
      <c r="B149" s="84"/>
      <c r="C149" s="82" t="s">
        <v>21</v>
      </c>
      <c r="D149" s="83"/>
      <c r="E149" s="83"/>
      <c r="F149" s="83"/>
      <c r="G149" s="83"/>
      <c r="H149" s="83"/>
      <c r="I149" s="83"/>
      <c r="J149" s="83"/>
      <c r="K149" s="83"/>
      <c r="L149" s="83"/>
      <c r="M149" s="83"/>
      <c r="N149" s="84"/>
      <c r="O149" s="82" t="s">
        <v>22</v>
      </c>
      <c r="P149" s="83"/>
      <c r="Q149" s="83"/>
      <c r="R149" s="83"/>
      <c r="S149" s="83"/>
      <c r="T149" s="83"/>
      <c r="U149" s="83"/>
      <c r="V149" s="83"/>
      <c r="W149" s="83"/>
      <c r="X149" s="83"/>
      <c r="Y149" s="83"/>
      <c r="Z149" s="83"/>
      <c r="AA149" s="83"/>
      <c r="AB149" s="83"/>
      <c r="AC149" s="84"/>
      <c r="AD149" s="82" t="s">
        <v>23</v>
      </c>
      <c r="AE149" s="84"/>
      <c r="AF149" s="82" t="s">
        <v>24</v>
      </c>
      <c r="AG149" s="84"/>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c r="IF149" s="2"/>
      <c r="IG149" s="2"/>
      <c r="IH149" s="2"/>
      <c r="II149" s="2"/>
      <c r="IJ149" s="2"/>
      <c r="IK149" s="2"/>
      <c r="IL149" s="2"/>
      <c r="IM149" s="2"/>
      <c r="IN149" s="2"/>
      <c r="IO149" s="2"/>
      <c r="IP149" s="2"/>
      <c r="IQ149" s="2"/>
      <c r="IR149" s="2"/>
      <c r="IS149" s="2"/>
      <c r="IT149" s="2"/>
      <c r="IU149" s="2"/>
      <c r="IV149" s="2"/>
      <c r="IW149" s="2"/>
    </row>
    <row r="150" spans="1:257" s="1" customFormat="1" ht="28.5" customHeight="1" x14ac:dyDescent="0.2">
      <c r="A150" s="71">
        <v>9</v>
      </c>
      <c r="B150" s="72" t="s">
        <v>54</v>
      </c>
      <c r="C150" s="74" t="s">
        <v>55</v>
      </c>
      <c r="D150" s="74"/>
      <c r="E150" s="74"/>
      <c r="F150" s="74"/>
      <c r="G150" s="74"/>
      <c r="H150" s="74"/>
      <c r="I150" s="74"/>
      <c r="J150" s="74"/>
      <c r="K150" s="74"/>
      <c r="L150" s="74"/>
      <c r="M150" s="74"/>
      <c r="N150" s="74"/>
      <c r="O150" s="75"/>
      <c r="P150" s="76"/>
      <c r="Q150" s="77"/>
      <c r="R150" s="75"/>
      <c r="S150" s="76"/>
      <c r="T150" s="77"/>
      <c r="U150" s="75"/>
      <c r="V150" s="76"/>
      <c r="W150" s="77"/>
      <c r="X150" s="75"/>
      <c r="Y150" s="76"/>
      <c r="Z150" s="77"/>
      <c r="AA150" s="75"/>
      <c r="AB150" s="76"/>
      <c r="AC150" s="77"/>
      <c r="AD150" s="96">
        <f>SUM(O153:AC153)</f>
        <v>0</v>
      </c>
      <c r="AE150" s="96"/>
      <c r="AF150" s="97">
        <f>AF144+AD150</f>
        <v>0</v>
      </c>
      <c r="AG150" s="97"/>
      <c r="AI150" s="1">
        <f>AD150</f>
        <v>0</v>
      </c>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2"/>
      <c r="HZ150" s="2"/>
      <c r="IA150" s="2"/>
      <c r="IB150" s="2"/>
      <c r="IC150" s="2"/>
      <c r="ID150" s="2"/>
      <c r="IE150" s="2"/>
      <c r="IF150" s="2"/>
      <c r="IG150" s="2"/>
      <c r="IH150" s="2"/>
      <c r="II150" s="2"/>
      <c r="IJ150" s="2"/>
      <c r="IK150" s="2"/>
      <c r="IL150" s="2"/>
      <c r="IM150" s="2"/>
      <c r="IN150" s="2"/>
      <c r="IO150" s="2"/>
      <c r="IP150" s="2"/>
      <c r="IQ150" s="2"/>
      <c r="IR150" s="2"/>
      <c r="IS150" s="2"/>
      <c r="IT150" s="2"/>
      <c r="IU150" s="2"/>
      <c r="IV150" s="2"/>
      <c r="IW150" s="2"/>
    </row>
    <row r="151" spans="1:257" s="1" customFormat="1" ht="12.75" customHeight="1" x14ac:dyDescent="0.2">
      <c r="A151" s="71"/>
      <c r="B151" s="73"/>
      <c r="C151" s="74"/>
      <c r="D151" s="74"/>
      <c r="E151" s="74"/>
      <c r="F151" s="74"/>
      <c r="G151" s="74"/>
      <c r="H151" s="74"/>
      <c r="I151" s="74"/>
      <c r="J151" s="74"/>
      <c r="K151" s="74"/>
      <c r="L151" s="74"/>
      <c r="M151" s="74"/>
      <c r="N151" s="74"/>
      <c r="O151" s="98" t="s">
        <v>27</v>
      </c>
      <c r="P151" s="98"/>
      <c r="Q151" s="98"/>
      <c r="R151" s="98" t="s">
        <v>28</v>
      </c>
      <c r="S151" s="98"/>
      <c r="T151" s="98"/>
      <c r="U151" s="98" t="s">
        <v>29</v>
      </c>
      <c r="V151" s="98"/>
      <c r="W151" s="98"/>
      <c r="X151" s="98" t="s">
        <v>30</v>
      </c>
      <c r="Y151" s="98"/>
      <c r="Z151" s="98"/>
      <c r="AA151" s="98" t="s">
        <v>31</v>
      </c>
      <c r="AB151" s="98"/>
      <c r="AC151" s="98"/>
      <c r="AD151" s="96"/>
      <c r="AE151" s="96"/>
      <c r="AF151" s="97"/>
      <c r="AG151" s="97"/>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2"/>
      <c r="IF151" s="2"/>
      <c r="IG151" s="2"/>
      <c r="IH151" s="2"/>
      <c r="II151" s="2"/>
      <c r="IJ151" s="2"/>
      <c r="IK151" s="2"/>
      <c r="IL151" s="2"/>
      <c r="IM151" s="2"/>
      <c r="IN151" s="2"/>
      <c r="IO151" s="2"/>
      <c r="IP151" s="2"/>
      <c r="IQ151" s="2"/>
      <c r="IR151" s="2"/>
      <c r="IS151" s="2"/>
      <c r="IT151" s="2"/>
      <c r="IU151" s="2"/>
      <c r="IV151" s="2"/>
      <c r="IW151" s="2"/>
    </row>
    <row r="152" spans="1:257" s="1" customFormat="1" ht="16.5" hidden="1" customHeight="1" x14ac:dyDescent="0.2">
      <c r="A152" s="6"/>
      <c r="B152" s="6"/>
      <c r="C152" s="7"/>
      <c r="D152" s="7"/>
      <c r="E152" s="7"/>
      <c r="F152" s="7"/>
      <c r="G152" s="7"/>
      <c r="H152" s="7"/>
      <c r="I152" s="7"/>
      <c r="J152" s="7"/>
      <c r="K152" s="7"/>
      <c r="L152" s="7"/>
      <c r="M152" s="7"/>
      <c r="N152" s="7"/>
      <c r="O152" s="89" t="b">
        <v>0</v>
      </c>
      <c r="P152" s="89"/>
      <c r="Q152" s="89"/>
      <c r="R152" s="89" t="b">
        <v>0</v>
      </c>
      <c r="S152" s="89"/>
      <c r="T152" s="89"/>
      <c r="U152" s="89" t="b">
        <v>0</v>
      </c>
      <c r="V152" s="89"/>
      <c r="W152" s="89"/>
      <c r="X152" s="89" t="b">
        <v>0</v>
      </c>
      <c r="Y152" s="89"/>
      <c r="Z152" s="89"/>
      <c r="AA152" s="89" t="b">
        <v>0</v>
      </c>
      <c r="AB152" s="89"/>
      <c r="AC152" s="89"/>
      <c r="AD152" s="8"/>
      <c r="AE152" s="8"/>
      <c r="AF152" s="8"/>
      <c r="AG152" s="8"/>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c r="IC152" s="2"/>
      <c r="ID152" s="2"/>
      <c r="IE152" s="2"/>
      <c r="IF152" s="2"/>
      <c r="IG152" s="2"/>
      <c r="IH152" s="2"/>
      <c r="II152" s="2"/>
      <c r="IJ152" s="2"/>
      <c r="IK152" s="2"/>
      <c r="IL152" s="2"/>
      <c r="IM152" s="2"/>
      <c r="IN152" s="2"/>
      <c r="IO152" s="2"/>
      <c r="IP152" s="2"/>
      <c r="IQ152" s="2"/>
      <c r="IR152" s="2"/>
      <c r="IS152" s="2"/>
      <c r="IT152" s="2"/>
      <c r="IU152" s="2"/>
      <c r="IV152" s="2"/>
      <c r="IW152" s="2"/>
    </row>
    <row r="153" spans="1:257" s="1" customFormat="1" ht="16.5" hidden="1" customHeight="1" x14ac:dyDescent="0.2">
      <c r="A153" s="6"/>
      <c r="B153" s="6"/>
      <c r="C153" s="7"/>
      <c r="D153" s="7"/>
      <c r="E153" s="7"/>
      <c r="F153" s="7"/>
      <c r="G153" s="7"/>
      <c r="H153" s="7"/>
      <c r="I153" s="7"/>
      <c r="J153" s="7"/>
      <c r="K153" s="7"/>
      <c r="L153" s="7"/>
      <c r="M153" s="7"/>
      <c r="N153" s="7"/>
      <c r="O153" s="95" t="b">
        <f>IF(O152=TRUE, 0)</f>
        <v>0</v>
      </c>
      <c r="P153" s="95"/>
      <c r="Q153" s="95"/>
      <c r="R153" s="95" t="b">
        <f>IF(R152=TRUE, 1)</f>
        <v>0</v>
      </c>
      <c r="S153" s="95"/>
      <c r="T153" s="95"/>
      <c r="U153" s="95" t="b">
        <f>IF(U152=TRUE, 2)</f>
        <v>0</v>
      </c>
      <c r="V153" s="95"/>
      <c r="W153" s="95"/>
      <c r="X153" s="95" t="b">
        <f>IF(X152=TRUE, 3)</f>
        <v>0</v>
      </c>
      <c r="Y153" s="95"/>
      <c r="Z153" s="95"/>
      <c r="AA153" s="95" t="b">
        <f>IF(AA152=TRUE, 4)</f>
        <v>0</v>
      </c>
      <c r="AB153" s="95"/>
      <c r="AC153" s="95"/>
      <c r="AD153" s="8"/>
      <c r="AE153" s="8"/>
      <c r="AF153" s="8"/>
      <c r="AG153" s="8"/>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c r="IJ153" s="2"/>
      <c r="IK153" s="2"/>
      <c r="IL153" s="2"/>
      <c r="IM153" s="2"/>
      <c r="IN153" s="2"/>
      <c r="IO153" s="2"/>
      <c r="IP153" s="2"/>
      <c r="IQ153" s="2"/>
      <c r="IR153" s="2"/>
      <c r="IS153" s="2"/>
      <c r="IT153" s="2"/>
      <c r="IU153" s="2"/>
      <c r="IV153" s="2"/>
      <c r="IW153" s="2"/>
    </row>
    <row r="154" spans="1:257" s="1" customFormat="1" ht="24" customHeight="1" x14ac:dyDescent="0.2">
      <c r="A154" s="71" t="s">
        <v>32</v>
      </c>
      <c r="B154" s="71"/>
      <c r="C154" s="71"/>
      <c r="D154" s="71"/>
      <c r="E154" s="99"/>
      <c r="F154" s="100"/>
      <c r="G154" s="100"/>
      <c r="H154" s="100"/>
      <c r="I154" s="100"/>
      <c r="J154" s="100"/>
      <c r="K154" s="100"/>
      <c r="L154" s="100"/>
      <c r="M154" s="100"/>
      <c r="N154" s="100"/>
      <c r="O154" s="100"/>
      <c r="P154" s="100"/>
      <c r="Q154" s="100"/>
      <c r="R154" s="100"/>
      <c r="S154" s="100"/>
      <c r="T154" s="100"/>
      <c r="U154" s="100"/>
      <c r="V154" s="100"/>
      <c r="W154" s="100"/>
      <c r="X154" s="100"/>
      <c r="Y154" s="100"/>
      <c r="Z154" s="100"/>
      <c r="AA154" s="100"/>
      <c r="AB154" s="100"/>
      <c r="AC154" s="100"/>
      <c r="AD154" s="100"/>
      <c r="AE154" s="100"/>
      <c r="AF154" s="100"/>
      <c r="AG154" s="101"/>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s="2"/>
      <c r="HV154" s="2"/>
      <c r="HW154" s="2"/>
      <c r="HX154" s="2"/>
      <c r="HY154" s="2"/>
      <c r="HZ154" s="2"/>
      <c r="IA154" s="2"/>
      <c r="IB154" s="2"/>
      <c r="IC154" s="2"/>
      <c r="ID154" s="2"/>
      <c r="IE154" s="2"/>
      <c r="IF154" s="2"/>
      <c r="IG154" s="2"/>
      <c r="IH154" s="2"/>
      <c r="II154" s="2"/>
      <c r="IJ154" s="2"/>
      <c r="IK154" s="2"/>
      <c r="IL154" s="2"/>
      <c r="IM154" s="2"/>
      <c r="IN154" s="2"/>
      <c r="IO154" s="2"/>
      <c r="IP154" s="2"/>
      <c r="IQ154" s="2"/>
      <c r="IR154" s="2"/>
      <c r="IS154" s="2"/>
      <c r="IT154" s="2"/>
      <c r="IU154" s="2"/>
      <c r="IV154" s="2"/>
      <c r="IW154" s="2"/>
    </row>
    <row r="155" spans="1:257" s="1" customFormat="1" x14ac:dyDescent="0.2">
      <c r="A155" s="82" t="s">
        <v>20</v>
      </c>
      <c r="B155" s="84"/>
      <c r="C155" s="82" t="s">
        <v>21</v>
      </c>
      <c r="D155" s="83"/>
      <c r="E155" s="83"/>
      <c r="F155" s="83"/>
      <c r="G155" s="83"/>
      <c r="H155" s="83"/>
      <c r="I155" s="83"/>
      <c r="J155" s="83"/>
      <c r="K155" s="83"/>
      <c r="L155" s="83"/>
      <c r="M155" s="83"/>
      <c r="N155" s="84"/>
      <c r="O155" s="82" t="s">
        <v>22</v>
      </c>
      <c r="P155" s="83"/>
      <c r="Q155" s="83"/>
      <c r="R155" s="83"/>
      <c r="S155" s="83"/>
      <c r="T155" s="83"/>
      <c r="U155" s="83"/>
      <c r="V155" s="83"/>
      <c r="W155" s="83"/>
      <c r="X155" s="83"/>
      <c r="Y155" s="83"/>
      <c r="Z155" s="83"/>
      <c r="AA155" s="83"/>
      <c r="AB155" s="83"/>
      <c r="AC155" s="84"/>
      <c r="AD155" s="82" t="s">
        <v>23</v>
      </c>
      <c r="AE155" s="84"/>
      <c r="AF155" s="82" t="s">
        <v>24</v>
      </c>
      <c r="AG155" s="84"/>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c r="IR155" s="2"/>
      <c r="IS155" s="2"/>
      <c r="IT155" s="2"/>
      <c r="IU155" s="2"/>
      <c r="IV155" s="2"/>
      <c r="IW155" s="2"/>
    </row>
    <row r="156" spans="1:257" s="1" customFormat="1" ht="28.5" customHeight="1" x14ac:dyDescent="0.2">
      <c r="A156" s="71">
        <v>10</v>
      </c>
      <c r="B156" s="72" t="s">
        <v>25</v>
      </c>
      <c r="C156" s="74" t="s">
        <v>56</v>
      </c>
      <c r="D156" s="74"/>
      <c r="E156" s="74"/>
      <c r="F156" s="74"/>
      <c r="G156" s="74"/>
      <c r="H156" s="74"/>
      <c r="I156" s="74"/>
      <c r="J156" s="74"/>
      <c r="K156" s="74"/>
      <c r="L156" s="74"/>
      <c r="M156" s="74"/>
      <c r="N156" s="74"/>
      <c r="O156" s="75"/>
      <c r="P156" s="76"/>
      <c r="Q156" s="77"/>
      <c r="R156" s="75"/>
      <c r="S156" s="76"/>
      <c r="T156" s="77"/>
      <c r="U156" s="75"/>
      <c r="V156" s="76"/>
      <c r="W156" s="77"/>
      <c r="X156" s="75"/>
      <c r="Y156" s="76"/>
      <c r="Z156" s="77"/>
      <c r="AA156" s="75"/>
      <c r="AB156" s="76"/>
      <c r="AC156" s="77"/>
      <c r="AD156" s="96">
        <f>SUM(O159:AC159)</f>
        <v>0</v>
      </c>
      <c r="AE156" s="96"/>
      <c r="AF156" s="97">
        <f>AF150+AD156</f>
        <v>0</v>
      </c>
      <c r="AG156" s="97"/>
      <c r="AI156" s="1">
        <f>AD156</f>
        <v>0</v>
      </c>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2"/>
      <c r="IF156" s="2"/>
      <c r="IG156" s="2"/>
      <c r="IH156" s="2"/>
      <c r="II156" s="2"/>
      <c r="IJ156" s="2"/>
      <c r="IK156" s="2"/>
      <c r="IL156" s="2"/>
      <c r="IM156" s="2"/>
      <c r="IN156" s="2"/>
      <c r="IO156" s="2"/>
      <c r="IP156" s="2"/>
      <c r="IQ156" s="2"/>
      <c r="IR156" s="2"/>
      <c r="IS156" s="2"/>
      <c r="IT156" s="2"/>
      <c r="IU156" s="2"/>
      <c r="IV156" s="2"/>
      <c r="IW156" s="2"/>
    </row>
    <row r="157" spans="1:257" s="1" customFormat="1" ht="12.75" customHeight="1" x14ac:dyDescent="0.2">
      <c r="A157" s="71"/>
      <c r="B157" s="73"/>
      <c r="C157" s="74"/>
      <c r="D157" s="74"/>
      <c r="E157" s="74"/>
      <c r="F157" s="74"/>
      <c r="G157" s="74"/>
      <c r="H157" s="74"/>
      <c r="I157" s="74"/>
      <c r="J157" s="74"/>
      <c r="K157" s="74"/>
      <c r="L157" s="74"/>
      <c r="M157" s="74"/>
      <c r="N157" s="74"/>
      <c r="O157" s="98" t="s">
        <v>27</v>
      </c>
      <c r="P157" s="98"/>
      <c r="Q157" s="98"/>
      <c r="R157" s="98" t="s">
        <v>28</v>
      </c>
      <c r="S157" s="98"/>
      <c r="T157" s="98"/>
      <c r="U157" s="98" t="s">
        <v>29</v>
      </c>
      <c r="V157" s="98"/>
      <c r="W157" s="98"/>
      <c r="X157" s="98" t="s">
        <v>30</v>
      </c>
      <c r="Y157" s="98"/>
      <c r="Z157" s="98"/>
      <c r="AA157" s="98" t="s">
        <v>31</v>
      </c>
      <c r="AB157" s="98"/>
      <c r="AC157" s="98"/>
      <c r="AD157" s="96"/>
      <c r="AE157" s="96"/>
      <c r="AF157" s="97"/>
      <c r="AG157" s="97"/>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c r="IF157" s="2"/>
      <c r="IG157" s="2"/>
      <c r="IH157" s="2"/>
      <c r="II157" s="2"/>
      <c r="IJ157" s="2"/>
      <c r="IK157" s="2"/>
      <c r="IL157" s="2"/>
      <c r="IM157" s="2"/>
      <c r="IN157" s="2"/>
      <c r="IO157" s="2"/>
      <c r="IP157" s="2"/>
      <c r="IQ157" s="2"/>
      <c r="IR157" s="2"/>
      <c r="IS157" s="2"/>
      <c r="IT157" s="2"/>
      <c r="IU157" s="2"/>
      <c r="IV157" s="2"/>
      <c r="IW157" s="2"/>
    </row>
    <row r="158" spans="1:257" s="1" customFormat="1" ht="16.5" hidden="1" customHeight="1" x14ac:dyDescent="0.2">
      <c r="A158" s="6"/>
      <c r="B158" s="6"/>
      <c r="C158" s="7"/>
      <c r="D158" s="7"/>
      <c r="E158" s="7"/>
      <c r="F158" s="7"/>
      <c r="G158" s="7"/>
      <c r="H158" s="7"/>
      <c r="I158" s="7"/>
      <c r="J158" s="7"/>
      <c r="K158" s="7"/>
      <c r="L158" s="7"/>
      <c r="M158" s="7"/>
      <c r="N158" s="7"/>
      <c r="O158" s="89" t="b">
        <v>0</v>
      </c>
      <c r="P158" s="89"/>
      <c r="Q158" s="89"/>
      <c r="R158" s="89" t="b">
        <v>0</v>
      </c>
      <c r="S158" s="89"/>
      <c r="T158" s="89"/>
      <c r="U158" s="89" t="b">
        <v>0</v>
      </c>
      <c r="V158" s="89"/>
      <c r="W158" s="89"/>
      <c r="X158" s="89" t="b">
        <v>0</v>
      </c>
      <c r="Y158" s="89"/>
      <c r="Z158" s="89"/>
      <c r="AA158" s="89" t="b">
        <v>0</v>
      </c>
      <c r="AB158" s="89"/>
      <c r="AC158" s="89"/>
      <c r="AD158" s="8"/>
      <c r="AE158" s="8"/>
      <c r="AF158" s="8"/>
      <c r="AG158" s="8"/>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c r="IJ158" s="2"/>
      <c r="IK158" s="2"/>
      <c r="IL158" s="2"/>
      <c r="IM158" s="2"/>
      <c r="IN158" s="2"/>
      <c r="IO158" s="2"/>
      <c r="IP158" s="2"/>
      <c r="IQ158" s="2"/>
      <c r="IR158" s="2"/>
      <c r="IS158" s="2"/>
      <c r="IT158" s="2"/>
      <c r="IU158" s="2"/>
      <c r="IV158" s="2"/>
      <c r="IW158" s="2"/>
    </row>
    <row r="159" spans="1:257" s="1" customFormat="1" ht="16.5" hidden="1" customHeight="1" x14ac:dyDescent="0.2">
      <c r="A159" s="6"/>
      <c r="B159" s="6"/>
      <c r="C159" s="7"/>
      <c r="D159" s="7"/>
      <c r="E159" s="7"/>
      <c r="F159" s="7"/>
      <c r="G159" s="7"/>
      <c r="H159" s="7"/>
      <c r="I159" s="7"/>
      <c r="J159" s="7"/>
      <c r="K159" s="7"/>
      <c r="L159" s="7"/>
      <c r="M159" s="7"/>
      <c r="N159" s="7"/>
      <c r="O159" s="95" t="b">
        <f>IF(O158=TRUE, 0)</f>
        <v>0</v>
      </c>
      <c r="P159" s="95"/>
      <c r="Q159" s="95"/>
      <c r="R159" s="95" t="b">
        <f>IF(R158=TRUE, 1)</f>
        <v>0</v>
      </c>
      <c r="S159" s="95"/>
      <c r="T159" s="95"/>
      <c r="U159" s="95" t="b">
        <f>IF(U158=TRUE, 2)</f>
        <v>0</v>
      </c>
      <c r="V159" s="95"/>
      <c r="W159" s="95"/>
      <c r="X159" s="95" t="b">
        <f>IF(X158=TRUE, 3)</f>
        <v>0</v>
      </c>
      <c r="Y159" s="95"/>
      <c r="Z159" s="95"/>
      <c r="AA159" s="95" t="b">
        <f>IF(AA158=TRUE, 4)</f>
        <v>0</v>
      </c>
      <c r="AB159" s="95"/>
      <c r="AC159" s="95"/>
      <c r="AD159" s="8"/>
      <c r="AE159" s="8"/>
      <c r="AF159" s="8"/>
      <c r="AG159" s="8"/>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c r="IJ159" s="2"/>
      <c r="IK159" s="2"/>
      <c r="IL159" s="2"/>
      <c r="IM159" s="2"/>
      <c r="IN159" s="2"/>
      <c r="IO159" s="2"/>
      <c r="IP159" s="2"/>
      <c r="IQ159" s="2"/>
      <c r="IR159" s="2"/>
      <c r="IS159" s="2"/>
      <c r="IT159" s="2"/>
      <c r="IU159" s="2"/>
      <c r="IV159" s="2"/>
      <c r="IW159" s="2"/>
    </row>
    <row r="160" spans="1:257" s="1" customFormat="1" ht="24" customHeight="1" x14ac:dyDescent="0.2">
      <c r="A160" s="71" t="s">
        <v>32</v>
      </c>
      <c r="B160" s="71"/>
      <c r="C160" s="71"/>
      <c r="D160" s="71"/>
      <c r="E160" s="99"/>
      <c r="F160" s="100"/>
      <c r="G160" s="100"/>
      <c r="H160" s="100"/>
      <c r="I160" s="100"/>
      <c r="J160" s="100"/>
      <c r="K160" s="100"/>
      <c r="L160" s="100"/>
      <c r="M160" s="100"/>
      <c r="N160" s="100"/>
      <c r="O160" s="100"/>
      <c r="P160" s="100"/>
      <c r="Q160" s="100"/>
      <c r="R160" s="100"/>
      <c r="S160" s="100"/>
      <c r="T160" s="100"/>
      <c r="U160" s="100"/>
      <c r="V160" s="100"/>
      <c r="W160" s="100"/>
      <c r="X160" s="100"/>
      <c r="Y160" s="100"/>
      <c r="Z160" s="100"/>
      <c r="AA160" s="100"/>
      <c r="AB160" s="100"/>
      <c r="AC160" s="100"/>
      <c r="AD160" s="100"/>
      <c r="AE160" s="100"/>
      <c r="AF160" s="100"/>
      <c r="AG160" s="101"/>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c r="IE160" s="2"/>
      <c r="IF160" s="2"/>
      <c r="IG160" s="2"/>
      <c r="IH160" s="2"/>
      <c r="II160" s="2"/>
      <c r="IJ160" s="2"/>
      <c r="IK160" s="2"/>
      <c r="IL160" s="2"/>
      <c r="IM160" s="2"/>
      <c r="IN160" s="2"/>
      <c r="IO160" s="2"/>
      <c r="IP160" s="2"/>
      <c r="IQ160" s="2"/>
      <c r="IR160" s="2"/>
      <c r="IS160" s="2"/>
      <c r="IT160" s="2"/>
      <c r="IU160" s="2"/>
      <c r="IV160" s="2"/>
      <c r="IW160" s="2"/>
    </row>
    <row r="161" spans="1:257" s="1" customFormat="1" x14ac:dyDescent="0.2">
      <c r="A161" s="82" t="s">
        <v>20</v>
      </c>
      <c r="B161" s="84"/>
      <c r="C161" s="82" t="s">
        <v>21</v>
      </c>
      <c r="D161" s="83"/>
      <c r="E161" s="83"/>
      <c r="F161" s="83"/>
      <c r="G161" s="83"/>
      <c r="H161" s="83"/>
      <c r="I161" s="83"/>
      <c r="J161" s="83"/>
      <c r="K161" s="83"/>
      <c r="L161" s="83"/>
      <c r="M161" s="83"/>
      <c r="N161" s="84"/>
      <c r="O161" s="82" t="s">
        <v>22</v>
      </c>
      <c r="P161" s="83"/>
      <c r="Q161" s="83"/>
      <c r="R161" s="83"/>
      <c r="S161" s="83"/>
      <c r="T161" s="83"/>
      <c r="U161" s="83"/>
      <c r="V161" s="83"/>
      <c r="W161" s="83"/>
      <c r="X161" s="83"/>
      <c r="Y161" s="83"/>
      <c r="Z161" s="83"/>
      <c r="AA161" s="83"/>
      <c r="AB161" s="83"/>
      <c r="AC161" s="84"/>
      <c r="AD161" s="82" t="s">
        <v>23</v>
      </c>
      <c r="AE161" s="84"/>
      <c r="AF161" s="82" t="s">
        <v>24</v>
      </c>
      <c r="AG161" s="84"/>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c r="IF161" s="2"/>
      <c r="IG161" s="2"/>
      <c r="IH161" s="2"/>
      <c r="II161" s="2"/>
      <c r="IJ161" s="2"/>
      <c r="IK161" s="2"/>
      <c r="IL161" s="2"/>
      <c r="IM161" s="2"/>
      <c r="IN161" s="2"/>
      <c r="IO161" s="2"/>
      <c r="IP161" s="2"/>
      <c r="IQ161" s="2"/>
      <c r="IR161" s="2"/>
      <c r="IS161" s="2"/>
      <c r="IT161" s="2"/>
      <c r="IU161" s="2"/>
      <c r="IV161" s="2"/>
      <c r="IW161" s="2"/>
    </row>
    <row r="162" spans="1:257" s="1" customFormat="1" ht="28.5" customHeight="1" x14ac:dyDescent="0.2">
      <c r="A162" s="71">
        <v>11</v>
      </c>
      <c r="B162" s="72" t="s">
        <v>25</v>
      </c>
      <c r="C162" s="74" t="s">
        <v>57</v>
      </c>
      <c r="D162" s="74"/>
      <c r="E162" s="74"/>
      <c r="F162" s="74"/>
      <c r="G162" s="74"/>
      <c r="H162" s="74"/>
      <c r="I162" s="74"/>
      <c r="J162" s="74"/>
      <c r="K162" s="74"/>
      <c r="L162" s="74"/>
      <c r="M162" s="74"/>
      <c r="N162" s="74"/>
      <c r="O162" s="75"/>
      <c r="P162" s="76"/>
      <c r="Q162" s="77"/>
      <c r="R162" s="75"/>
      <c r="S162" s="76"/>
      <c r="T162" s="77"/>
      <c r="U162" s="75"/>
      <c r="V162" s="76"/>
      <c r="W162" s="77"/>
      <c r="X162" s="75"/>
      <c r="Y162" s="76"/>
      <c r="Z162" s="77"/>
      <c r="AA162" s="75"/>
      <c r="AB162" s="76"/>
      <c r="AC162" s="77"/>
      <c r="AD162" s="96">
        <f>SUM(O165:AC165)</f>
        <v>0</v>
      </c>
      <c r="AE162" s="96"/>
      <c r="AF162" s="97">
        <f>AF156+AD162</f>
        <v>0</v>
      </c>
      <c r="AG162" s="97"/>
      <c r="AI162" s="1">
        <f>AD162</f>
        <v>0</v>
      </c>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c r="IF162" s="2"/>
      <c r="IG162" s="2"/>
      <c r="IH162" s="2"/>
      <c r="II162" s="2"/>
      <c r="IJ162" s="2"/>
      <c r="IK162" s="2"/>
      <c r="IL162" s="2"/>
      <c r="IM162" s="2"/>
      <c r="IN162" s="2"/>
      <c r="IO162" s="2"/>
      <c r="IP162" s="2"/>
      <c r="IQ162" s="2"/>
      <c r="IR162" s="2"/>
      <c r="IS162" s="2"/>
      <c r="IT162" s="2"/>
      <c r="IU162" s="2"/>
      <c r="IV162" s="2"/>
      <c r="IW162" s="2"/>
    </row>
    <row r="163" spans="1:257" s="1" customFormat="1" ht="12.75" customHeight="1" x14ac:dyDescent="0.2">
      <c r="A163" s="71"/>
      <c r="B163" s="73"/>
      <c r="C163" s="74"/>
      <c r="D163" s="74"/>
      <c r="E163" s="74"/>
      <c r="F163" s="74"/>
      <c r="G163" s="74"/>
      <c r="H163" s="74"/>
      <c r="I163" s="74"/>
      <c r="J163" s="74"/>
      <c r="K163" s="74"/>
      <c r="L163" s="74"/>
      <c r="M163" s="74"/>
      <c r="N163" s="74"/>
      <c r="O163" s="98" t="s">
        <v>27</v>
      </c>
      <c r="P163" s="98"/>
      <c r="Q163" s="98"/>
      <c r="R163" s="98" t="s">
        <v>28</v>
      </c>
      <c r="S163" s="98"/>
      <c r="T163" s="98"/>
      <c r="U163" s="98" t="s">
        <v>29</v>
      </c>
      <c r="V163" s="98"/>
      <c r="W163" s="98"/>
      <c r="X163" s="98" t="s">
        <v>30</v>
      </c>
      <c r="Y163" s="98"/>
      <c r="Z163" s="98"/>
      <c r="AA163" s="98" t="s">
        <v>31</v>
      </c>
      <c r="AB163" s="98"/>
      <c r="AC163" s="98"/>
      <c r="AD163" s="96"/>
      <c r="AE163" s="96"/>
      <c r="AF163" s="97"/>
      <c r="AG163" s="97"/>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c r="IR163" s="2"/>
      <c r="IS163" s="2"/>
      <c r="IT163" s="2"/>
      <c r="IU163" s="2"/>
      <c r="IV163" s="2"/>
      <c r="IW163" s="2"/>
    </row>
    <row r="164" spans="1:257" s="1" customFormat="1" ht="16.5" hidden="1" customHeight="1" x14ac:dyDescent="0.2">
      <c r="A164" s="6"/>
      <c r="B164" s="6"/>
      <c r="C164" s="7"/>
      <c r="D164" s="7"/>
      <c r="E164" s="7"/>
      <c r="F164" s="7"/>
      <c r="G164" s="7"/>
      <c r="H164" s="7"/>
      <c r="I164" s="7"/>
      <c r="J164" s="7"/>
      <c r="K164" s="7"/>
      <c r="L164" s="7"/>
      <c r="M164" s="7"/>
      <c r="N164" s="7"/>
      <c r="O164" s="89" t="b">
        <v>0</v>
      </c>
      <c r="P164" s="89"/>
      <c r="Q164" s="89"/>
      <c r="R164" s="89" t="b">
        <v>0</v>
      </c>
      <c r="S164" s="89"/>
      <c r="T164" s="89"/>
      <c r="U164" s="89" t="b">
        <v>0</v>
      </c>
      <c r="V164" s="89"/>
      <c r="W164" s="89"/>
      <c r="X164" s="89" t="b">
        <v>0</v>
      </c>
      <c r="Y164" s="89"/>
      <c r="Z164" s="89"/>
      <c r="AA164" s="89" t="b">
        <v>0</v>
      </c>
      <c r="AB164" s="89"/>
      <c r="AC164" s="89"/>
      <c r="AD164" s="8"/>
      <c r="AE164" s="8"/>
      <c r="AF164" s="8"/>
      <c r="AG164" s="8"/>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c r="IR164" s="2"/>
      <c r="IS164" s="2"/>
      <c r="IT164" s="2"/>
      <c r="IU164" s="2"/>
      <c r="IV164" s="2"/>
      <c r="IW164" s="2"/>
    </row>
    <row r="165" spans="1:257" s="1" customFormat="1" ht="16.5" hidden="1" customHeight="1" x14ac:dyDescent="0.2">
      <c r="A165" s="6"/>
      <c r="B165" s="6"/>
      <c r="C165" s="7"/>
      <c r="D165" s="7"/>
      <c r="E165" s="7"/>
      <c r="F165" s="7"/>
      <c r="G165" s="7"/>
      <c r="H165" s="7"/>
      <c r="I165" s="7"/>
      <c r="J165" s="7"/>
      <c r="K165" s="7"/>
      <c r="L165" s="7"/>
      <c r="M165" s="7"/>
      <c r="N165" s="7"/>
      <c r="O165" s="95" t="b">
        <f>IF(O164=TRUE, 0)</f>
        <v>0</v>
      </c>
      <c r="P165" s="95"/>
      <c r="Q165" s="95"/>
      <c r="R165" s="95" t="b">
        <f>IF(R164=TRUE, 1)</f>
        <v>0</v>
      </c>
      <c r="S165" s="95"/>
      <c r="T165" s="95"/>
      <c r="U165" s="95" t="b">
        <f>IF(U164=TRUE, 2)</f>
        <v>0</v>
      </c>
      <c r="V165" s="95"/>
      <c r="W165" s="95"/>
      <c r="X165" s="95" t="b">
        <f>IF(X164=TRUE, 3)</f>
        <v>0</v>
      </c>
      <c r="Y165" s="95"/>
      <c r="Z165" s="95"/>
      <c r="AA165" s="95" t="b">
        <f>IF(AA164=TRUE, 4)</f>
        <v>0</v>
      </c>
      <c r="AB165" s="95"/>
      <c r="AC165" s="95"/>
      <c r="AD165" s="8"/>
      <c r="AE165" s="8"/>
      <c r="AF165" s="8"/>
      <c r="AG165" s="8"/>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c r="IR165" s="2"/>
      <c r="IS165" s="2"/>
      <c r="IT165" s="2"/>
      <c r="IU165" s="2"/>
      <c r="IV165" s="2"/>
      <c r="IW165" s="2"/>
    </row>
    <row r="166" spans="1:257" s="1" customFormat="1" ht="24" customHeight="1" x14ac:dyDescent="0.2">
      <c r="A166" s="71" t="s">
        <v>32</v>
      </c>
      <c r="B166" s="71"/>
      <c r="C166" s="71"/>
      <c r="D166" s="71"/>
      <c r="E166" s="99"/>
      <c r="F166" s="100"/>
      <c r="G166" s="100"/>
      <c r="H166" s="100"/>
      <c r="I166" s="100"/>
      <c r="J166" s="100"/>
      <c r="K166" s="100"/>
      <c r="L166" s="100"/>
      <c r="M166" s="100"/>
      <c r="N166" s="100"/>
      <c r="O166" s="100"/>
      <c r="P166" s="100"/>
      <c r="Q166" s="100"/>
      <c r="R166" s="100"/>
      <c r="S166" s="100"/>
      <c r="T166" s="100"/>
      <c r="U166" s="100"/>
      <c r="V166" s="100"/>
      <c r="W166" s="100"/>
      <c r="X166" s="100"/>
      <c r="Y166" s="100"/>
      <c r="Z166" s="100"/>
      <c r="AA166" s="100"/>
      <c r="AB166" s="100"/>
      <c r="AC166" s="100"/>
      <c r="AD166" s="100"/>
      <c r="AE166" s="100"/>
      <c r="AF166" s="100"/>
      <c r="AG166" s="101"/>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c r="IW166" s="2"/>
    </row>
    <row r="167" spans="1:257" s="1" customFormat="1" x14ac:dyDescent="0.2">
      <c r="A167" s="82" t="s">
        <v>20</v>
      </c>
      <c r="B167" s="84"/>
      <c r="C167" s="82" t="s">
        <v>21</v>
      </c>
      <c r="D167" s="83"/>
      <c r="E167" s="83"/>
      <c r="F167" s="83"/>
      <c r="G167" s="83"/>
      <c r="H167" s="83"/>
      <c r="I167" s="83"/>
      <c r="J167" s="83"/>
      <c r="K167" s="83"/>
      <c r="L167" s="83"/>
      <c r="M167" s="83"/>
      <c r="N167" s="84"/>
      <c r="O167" s="82" t="s">
        <v>22</v>
      </c>
      <c r="P167" s="83"/>
      <c r="Q167" s="83"/>
      <c r="R167" s="83"/>
      <c r="S167" s="83"/>
      <c r="T167" s="83"/>
      <c r="U167" s="83"/>
      <c r="V167" s="83"/>
      <c r="W167" s="83"/>
      <c r="X167" s="83"/>
      <c r="Y167" s="83"/>
      <c r="Z167" s="83"/>
      <c r="AA167" s="83"/>
      <c r="AB167" s="83"/>
      <c r="AC167" s="84"/>
      <c r="AD167" s="82" t="s">
        <v>23</v>
      </c>
      <c r="AE167" s="84"/>
      <c r="AF167" s="82" t="s">
        <v>24</v>
      </c>
      <c r="AG167" s="84"/>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c r="IR167" s="2"/>
      <c r="IS167" s="2"/>
      <c r="IT167" s="2"/>
      <c r="IU167" s="2"/>
      <c r="IV167" s="2"/>
      <c r="IW167" s="2"/>
    </row>
    <row r="168" spans="1:257" s="1" customFormat="1" ht="28.5" customHeight="1" x14ac:dyDescent="0.2">
      <c r="A168" s="71">
        <v>11</v>
      </c>
      <c r="B168" s="72" t="s">
        <v>34</v>
      </c>
      <c r="C168" s="74" t="s">
        <v>58</v>
      </c>
      <c r="D168" s="74"/>
      <c r="E168" s="74"/>
      <c r="F168" s="74"/>
      <c r="G168" s="74"/>
      <c r="H168" s="74"/>
      <c r="I168" s="74"/>
      <c r="J168" s="74"/>
      <c r="K168" s="74"/>
      <c r="L168" s="74"/>
      <c r="M168" s="74"/>
      <c r="N168" s="74"/>
      <c r="O168" s="75"/>
      <c r="P168" s="76"/>
      <c r="Q168" s="77"/>
      <c r="R168" s="75"/>
      <c r="S168" s="76"/>
      <c r="T168" s="77"/>
      <c r="U168" s="75"/>
      <c r="V168" s="76"/>
      <c r="W168" s="77"/>
      <c r="X168" s="75"/>
      <c r="Y168" s="76"/>
      <c r="Z168" s="77"/>
      <c r="AA168" s="75"/>
      <c r="AB168" s="76"/>
      <c r="AC168" s="77"/>
      <c r="AD168" s="96">
        <f>SUM(O171:AC171)</f>
        <v>0</v>
      </c>
      <c r="AE168" s="96"/>
      <c r="AF168" s="97">
        <f>AF162+AD168</f>
        <v>0</v>
      </c>
      <c r="AG168" s="97"/>
      <c r="AI168" s="1">
        <f>AD168</f>
        <v>0</v>
      </c>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c r="IF168" s="2"/>
      <c r="IG168" s="2"/>
      <c r="IH168" s="2"/>
      <c r="II168" s="2"/>
      <c r="IJ168" s="2"/>
      <c r="IK168" s="2"/>
      <c r="IL168" s="2"/>
      <c r="IM168" s="2"/>
      <c r="IN168" s="2"/>
      <c r="IO168" s="2"/>
      <c r="IP168" s="2"/>
      <c r="IQ168" s="2"/>
      <c r="IR168" s="2"/>
      <c r="IS168" s="2"/>
      <c r="IT168" s="2"/>
      <c r="IU168" s="2"/>
      <c r="IV168" s="2"/>
      <c r="IW168" s="2"/>
    </row>
    <row r="169" spans="1:257" s="1" customFormat="1" ht="12.75" customHeight="1" x14ac:dyDescent="0.2">
      <c r="A169" s="71"/>
      <c r="B169" s="73"/>
      <c r="C169" s="74"/>
      <c r="D169" s="74"/>
      <c r="E169" s="74"/>
      <c r="F169" s="74"/>
      <c r="G169" s="74"/>
      <c r="H169" s="74"/>
      <c r="I169" s="74"/>
      <c r="J169" s="74"/>
      <c r="K169" s="74"/>
      <c r="L169" s="74"/>
      <c r="M169" s="74"/>
      <c r="N169" s="74"/>
      <c r="O169" s="98" t="s">
        <v>27</v>
      </c>
      <c r="P169" s="98"/>
      <c r="Q169" s="98"/>
      <c r="R169" s="98" t="s">
        <v>28</v>
      </c>
      <c r="S169" s="98"/>
      <c r="T169" s="98"/>
      <c r="U169" s="98" t="s">
        <v>29</v>
      </c>
      <c r="V169" s="98"/>
      <c r="W169" s="98"/>
      <c r="X169" s="98" t="s">
        <v>30</v>
      </c>
      <c r="Y169" s="98"/>
      <c r="Z169" s="98"/>
      <c r="AA169" s="98" t="s">
        <v>31</v>
      </c>
      <c r="AB169" s="98"/>
      <c r="AC169" s="98"/>
      <c r="AD169" s="96"/>
      <c r="AE169" s="96"/>
      <c r="AF169" s="97"/>
      <c r="AG169" s="97"/>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c r="IF169" s="2"/>
      <c r="IG169" s="2"/>
      <c r="IH169" s="2"/>
      <c r="II169" s="2"/>
      <c r="IJ169" s="2"/>
      <c r="IK169" s="2"/>
      <c r="IL169" s="2"/>
      <c r="IM169" s="2"/>
      <c r="IN169" s="2"/>
      <c r="IO169" s="2"/>
      <c r="IP169" s="2"/>
      <c r="IQ169" s="2"/>
      <c r="IR169" s="2"/>
      <c r="IS169" s="2"/>
      <c r="IT169" s="2"/>
      <c r="IU169" s="2"/>
      <c r="IV169" s="2"/>
      <c r="IW169" s="2"/>
    </row>
    <row r="170" spans="1:257" s="1" customFormat="1" ht="16.5" hidden="1" customHeight="1" x14ac:dyDescent="0.2">
      <c r="A170" s="6"/>
      <c r="B170" s="6"/>
      <c r="C170" s="7"/>
      <c r="D170" s="7"/>
      <c r="E170" s="7"/>
      <c r="F170" s="7"/>
      <c r="G170" s="7"/>
      <c r="H170" s="7"/>
      <c r="I170" s="7"/>
      <c r="J170" s="7"/>
      <c r="K170" s="7"/>
      <c r="L170" s="7"/>
      <c r="M170" s="7"/>
      <c r="N170" s="7"/>
      <c r="O170" s="89" t="b">
        <v>0</v>
      </c>
      <c r="P170" s="89"/>
      <c r="Q170" s="89"/>
      <c r="R170" s="89" t="b">
        <v>0</v>
      </c>
      <c r="S170" s="89"/>
      <c r="T170" s="89"/>
      <c r="U170" s="89" t="b">
        <v>0</v>
      </c>
      <c r="V170" s="89"/>
      <c r="W170" s="89"/>
      <c r="X170" s="89" t="b">
        <v>0</v>
      </c>
      <c r="Y170" s="89"/>
      <c r="Z170" s="89"/>
      <c r="AA170" s="89" t="b">
        <v>0</v>
      </c>
      <c r="AB170" s="89"/>
      <c r="AC170" s="89"/>
      <c r="AD170" s="8"/>
      <c r="AE170" s="8"/>
      <c r="AF170" s="8"/>
      <c r="AG170" s="8"/>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c r="IF170" s="2"/>
      <c r="IG170" s="2"/>
      <c r="IH170" s="2"/>
      <c r="II170" s="2"/>
      <c r="IJ170" s="2"/>
      <c r="IK170" s="2"/>
      <c r="IL170" s="2"/>
      <c r="IM170" s="2"/>
      <c r="IN170" s="2"/>
      <c r="IO170" s="2"/>
      <c r="IP170" s="2"/>
      <c r="IQ170" s="2"/>
      <c r="IR170" s="2"/>
      <c r="IS170" s="2"/>
      <c r="IT170" s="2"/>
      <c r="IU170" s="2"/>
      <c r="IV170" s="2"/>
      <c r="IW170" s="2"/>
    </row>
    <row r="171" spans="1:257" s="1" customFormat="1" ht="16.5" hidden="1" customHeight="1" x14ac:dyDescent="0.2">
      <c r="A171" s="6"/>
      <c r="B171" s="6"/>
      <c r="C171" s="7"/>
      <c r="D171" s="7"/>
      <c r="E171" s="7"/>
      <c r="F171" s="7"/>
      <c r="G171" s="7"/>
      <c r="H171" s="7"/>
      <c r="I171" s="7"/>
      <c r="J171" s="7"/>
      <c r="K171" s="7"/>
      <c r="L171" s="7"/>
      <c r="M171" s="7"/>
      <c r="N171" s="7"/>
      <c r="O171" s="95" t="b">
        <f>IF(O170=TRUE, 0)</f>
        <v>0</v>
      </c>
      <c r="P171" s="95"/>
      <c r="Q171" s="95"/>
      <c r="R171" s="95" t="b">
        <f>IF(R170=TRUE, 1)</f>
        <v>0</v>
      </c>
      <c r="S171" s="95"/>
      <c r="T171" s="95"/>
      <c r="U171" s="95" t="b">
        <f>IF(U170=TRUE, 2)</f>
        <v>0</v>
      </c>
      <c r="V171" s="95"/>
      <c r="W171" s="95"/>
      <c r="X171" s="95" t="b">
        <f>IF(X170=TRUE, 3)</f>
        <v>0</v>
      </c>
      <c r="Y171" s="95"/>
      <c r="Z171" s="95"/>
      <c r="AA171" s="95" t="b">
        <f>IF(AA170=TRUE, 4)</f>
        <v>0</v>
      </c>
      <c r="AB171" s="95"/>
      <c r="AC171" s="95"/>
      <c r="AD171" s="8"/>
      <c r="AE171" s="8"/>
      <c r="AF171" s="8"/>
      <c r="AG171" s="8"/>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c r="IF171" s="2"/>
      <c r="IG171" s="2"/>
      <c r="IH171" s="2"/>
      <c r="II171" s="2"/>
      <c r="IJ171" s="2"/>
      <c r="IK171" s="2"/>
      <c r="IL171" s="2"/>
      <c r="IM171" s="2"/>
      <c r="IN171" s="2"/>
      <c r="IO171" s="2"/>
      <c r="IP171" s="2"/>
      <c r="IQ171" s="2"/>
      <c r="IR171" s="2"/>
      <c r="IS171" s="2"/>
      <c r="IT171" s="2"/>
      <c r="IU171" s="2"/>
      <c r="IV171" s="2"/>
      <c r="IW171" s="2"/>
    </row>
    <row r="172" spans="1:257" s="1" customFormat="1" ht="24" customHeight="1" x14ac:dyDescent="0.2">
      <c r="A172" s="71" t="s">
        <v>32</v>
      </c>
      <c r="B172" s="71"/>
      <c r="C172" s="71"/>
      <c r="D172" s="71"/>
      <c r="E172" s="99"/>
      <c r="F172" s="100"/>
      <c r="G172" s="100"/>
      <c r="H172" s="100"/>
      <c r="I172" s="100"/>
      <c r="J172" s="100"/>
      <c r="K172" s="100"/>
      <c r="L172" s="100"/>
      <c r="M172" s="100"/>
      <c r="N172" s="100"/>
      <c r="O172" s="100"/>
      <c r="P172" s="100"/>
      <c r="Q172" s="100"/>
      <c r="R172" s="100"/>
      <c r="S172" s="100"/>
      <c r="T172" s="100"/>
      <c r="U172" s="100"/>
      <c r="V172" s="100"/>
      <c r="W172" s="100"/>
      <c r="X172" s="100"/>
      <c r="Y172" s="100"/>
      <c r="Z172" s="100"/>
      <c r="AA172" s="100"/>
      <c r="AB172" s="100"/>
      <c r="AC172" s="100"/>
      <c r="AD172" s="100"/>
      <c r="AE172" s="100"/>
      <c r="AF172" s="100"/>
      <c r="AG172" s="101"/>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c r="IE172" s="2"/>
      <c r="IF172" s="2"/>
      <c r="IG172" s="2"/>
      <c r="IH172" s="2"/>
      <c r="II172" s="2"/>
      <c r="IJ172" s="2"/>
      <c r="IK172" s="2"/>
      <c r="IL172" s="2"/>
      <c r="IM172" s="2"/>
      <c r="IN172" s="2"/>
      <c r="IO172" s="2"/>
      <c r="IP172" s="2"/>
      <c r="IQ172" s="2"/>
      <c r="IR172" s="2"/>
      <c r="IS172" s="2"/>
      <c r="IT172" s="2"/>
      <c r="IU172" s="2"/>
      <c r="IV172" s="2"/>
      <c r="IW172" s="2"/>
    </row>
    <row r="173" spans="1:257" s="1" customFormat="1" x14ac:dyDescent="0.2">
      <c r="A173" s="82" t="s">
        <v>20</v>
      </c>
      <c r="B173" s="84"/>
      <c r="C173" s="82" t="s">
        <v>21</v>
      </c>
      <c r="D173" s="83"/>
      <c r="E173" s="83"/>
      <c r="F173" s="83"/>
      <c r="G173" s="83"/>
      <c r="H173" s="83"/>
      <c r="I173" s="83"/>
      <c r="J173" s="83"/>
      <c r="K173" s="83"/>
      <c r="L173" s="83"/>
      <c r="M173" s="83"/>
      <c r="N173" s="84"/>
      <c r="O173" s="82" t="s">
        <v>22</v>
      </c>
      <c r="P173" s="83"/>
      <c r="Q173" s="83"/>
      <c r="R173" s="83"/>
      <c r="S173" s="83"/>
      <c r="T173" s="83"/>
      <c r="U173" s="83"/>
      <c r="V173" s="83"/>
      <c r="W173" s="83"/>
      <c r="X173" s="83"/>
      <c r="Y173" s="83"/>
      <c r="Z173" s="83"/>
      <c r="AA173" s="83"/>
      <c r="AB173" s="83"/>
      <c r="AC173" s="84"/>
      <c r="AD173" s="82" t="s">
        <v>23</v>
      </c>
      <c r="AE173" s="84"/>
      <c r="AF173" s="82" t="s">
        <v>24</v>
      </c>
      <c r="AG173" s="84"/>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c r="IF173" s="2"/>
      <c r="IG173" s="2"/>
      <c r="IH173" s="2"/>
      <c r="II173" s="2"/>
      <c r="IJ173" s="2"/>
      <c r="IK173" s="2"/>
      <c r="IL173" s="2"/>
      <c r="IM173" s="2"/>
      <c r="IN173" s="2"/>
      <c r="IO173" s="2"/>
      <c r="IP173" s="2"/>
      <c r="IQ173" s="2"/>
      <c r="IR173" s="2"/>
      <c r="IS173" s="2"/>
      <c r="IT173" s="2"/>
      <c r="IU173" s="2"/>
      <c r="IV173" s="2"/>
      <c r="IW173" s="2"/>
    </row>
    <row r="174" spans="1:257" s="1" customFormat="1" ht="28.5" customHeight="1" x14ac:dyDescent="0.2">
      <c r="A174" s="71">
        <v>12</v>
      </c>
      <c r="B174" s="72" t="s">
        <v>25</v>
      </c>
      <c r="C174" s="74" t="s">
        <v>59</v>
      </c>
      <c r="D174" s="74"/>
      <c r="E174" s="74"/>
      <c r="F174" s="74"/>
      <c r="G174" s="74"/>
      <c r="H174" s="74"/>
      <c r="I174" s="74"/>
      <c r="J174" s="74"/>
      <c r="K174" s="74"/>
      <c r="L174" s="74"/>
      <c r="M174" s="74"/>
      <c r="N174" s="74"/>
      <c r="O174" s="75"/>
      <c r="P174" s="76"/>
      <c r="Q174" s="77"/>
      <c r="R174" s="75"/>
      <c r="S174" s="76"/>
      <c r="T174" s="77"/>
      <c r="U174" s="75"/>
      <c r="V174" s="76"/>
      <c r="W174" s="77"/>
      <c r="X174" s="75"/>
      <c r="Y174" s="76"/>
      <c r="Z174" s="77"/>
      <c r="AA174" s="75"/>
      <c r="AB174" s="76"/>
      <c r="AC174" s="77"/>
      <c r="AD174" s="96">
        <f>SUM(O177:AC177)</f>
        <v>0</v>
      </c>
      <c r="AE174" s="96"/>
      <c r="AF174" s="97">
        <f>AF168+AD174</f>
        <v>0</v>
      </c>
      <c r="AG174" s="97"/>
      <c r="AI174" s="1">
        <f>AD174</f>
        <v>0</v>
      </c>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c r="IO174" s="2"/>
      <c r="IP174" s="2"/>
      <c r="IQ174" s="2"/>
      <c r="IR174" s="2"/>
      <c r="IS174" s="2"/>
      <c r="IT174" s="2"/>
      <c r="IU174" s="2"/>
      <c r="IV174" s="2"/>
      <c r="IW174" s="2"/>
    </row>
    <row r="175" spans="1:257" s="1" customFormat="1" ht="12.75" customHeight="1" x14ac:dyDescent="0.2">
      <c r="A175" s="71"/>
      <c r="B175" s="73"/>
      <c r="C175" s="74"/>
      <c r="D175" s="74"/>
      <c r="E175" s="74"/>
      <c r="F175" s="74"/>
      <c r="G175" s="74"/>
      <c r="H175" s="74"/>
      <c r="I175" s="74"/>
      <c r="J175" s="74"/>
      <c r="K175" s="74"/>
      <c r="L175" s="74"/>
      <c r="M175" s="74"/>
      <c r="N175" s="74"/>
      <c r="O175" s="98" t="s">
        <v>27</v>
      </c>
      <c r="P175" s="98"/>
      <c r="Q175" s="98"/>
      <c r="R175" s="98" t="s">
        <v>28</v>
      </c>
      <c r="S175" s="98"/>
      <c r="T175" s="98"/>
      <c r="U175" s="98" t="s">
        <v>29</v>
      </c>
      <c r="V175" s="98"/>
      <c r="W175" s="98"/>
      <c r="X175" s="98" t="s">
        <v>30</v>
      </c>
      <c r="Y175" s="98"/>
      <c r="Z175" s="98"/>
      <c r="AA175" s="98" t="s">
        <v>31</v>
      </c>
      <c r="AB175" s="98"/>
      <c r="AC175" s="98"/>
      <c r="AD175" s="96"/>
      <c r="AE175" s="96"/>
      <c r="AF175" s="97"/>
      <c r="AG175" s="97"/>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c r="IR175" s="2"/>
      <c r="IS175" s="2"/>
      <c r="IT175" s="2"/>
      <c r="IU175" s="2"/>
      <c r="IV175" s="2"/>
      <c r="IW175" s="2"/>
    </row>
    <row r="176" spans="1:257" s="1" customFormat="1" ht="16.5" hidden="1" customHeight="1" x14ac:dyDescent="0.2">
      <c r="A176" s="6"/>
      <c r="B176" s="6"/>
      <c r="C176" s="7"/>
      <c r="D176" s="7"/>
      <c r="E176" s="7"/>
      <c r="F176" s="7"/>
      <c r="G176" s="7"/>
      <c r="H176" s="7"/>
      <c r="I176" s="7"/>
      <c r="J176" s="7"/>
      <c r="K176" s="7"/>
      <c r="L176" s="7"/>
      <c r="M176" s="7"/>
      <c r="N176" s="7"/>
      <c r="O176" s="89" t="b">
        <v>0</v>
      </c>
      <c r="P176" s="89"/>
      <c r="Q176" s="89"/>
      <c r="R176" s="89" t="b">
        <v>0</v>
      </c>
      <c r="S176" s="89"/>
      <c r="T176" s="89"/>
      <c r="U176" s="89" t="b">
        <v>0</v>
      </c>
      <c r="V176" s="89"/>
      <c r="W176" s="89"/>
      <c r="X176" s="89" t="b">
        <v>0</v>
      </c>
      <c r="Y176" s="89"/>
      <c r="Z176" s="89"/>
      <c r="AA176" s="89" t="b">
        <v>0</v>
      </c>
      <c r="AB176" s="89"/>
      <c r="AC176" s="89"/>
      <c r="AD176" s="8"/>
      <c r="AE176" s="8"/>
      <c r="AF176" s="8"/>
      <c r="AG176" s="8"/>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c r="IK176" s="2"/>
      <c r="IL176" s="2"/>
      <c r="IM176" s="2"/>
      <c r="IN176" s="2"/>
      <c r="IO176" s="2"/>
      <c r="IP176" s="2"/>
      <c r="IQ176" s="2"/>
      <c r="IR176" s="2"/>
      <c r="IS176" s="2"/>
      <c r="IT176" s="2"/>
      <c r="IU176" s="2"/>
      <c r="IV176" s="2"/>
      <c r="IW176" s="2"/>
    </row>
    <row r="177" spans="1:257" s="1" customFormat="1" ht="16.5" hidden="1" customHeight="1" x14ac:dyDescent="0.2">
      <c r="A177" s="6"/>
      <c r="B177" s="6"/>
      <c r="C177" s="7"/>
      <c r="D177" s="7"/>
      <c r="E177" s="7"/>
      <c r="F177" s="7"/>
      <c r="G177" s="7"/>
      <c r="H177" s="7"/>
      <c r="I177" s="7"/>
      <c r="J177" s="7"/>
      <c r="K177" s="7"/>
      <c r="L177" s="7"/>
      <c r="M177" s="7"/>
      <c r="N177" s="7"/>
      <c r="O177" s="95" t="b">
        <f>IF(O176=TRUE, 0)</f>
        <v>0</v>
      </c>
      <c r="P177" s="95"/>
      <c r="Q177" s="95"/>
      <c r="R177" s="95" t="b">
        <f>IF(R176=TRUE, 1)</f>
        <v>0</v>
      </c>
      <c r="S177" s="95"/>
      <c r="T177" s="95"/>
      <c r="U177" s="95" t="b">
        <f>IF(U176=TRUE, 2)</f>
        <v>0</v>
      </c>
      <c r="V177" s="95"/>
      <c r="W177" s="95"/>
      <c r="X177" s="95" t="b">
        <f>IF(X176=TRUE, 3)</f>
        <v>0</v>
      </c>
      <c r="Y177" s="95"/>
      <c r="Z177" s="95"/>
      <c r="AA177" s="95" t="b">
        <f>IF(AA176=TRUE, 4)</f>
        <v>0</v>
      </c>
      <c r="AB177" s="95"/>
      <c r="AC177" s="95"/>
      <c r="AD177" s="8"/>
      <c r="AE177" s="8"/>
      <c r="AF177" s="8"/>
      <c r="AG177" s="8"/>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c r="IE177" s="2"/>
      <c r="IF177" s="2"/>
      <c r="IG177" s="2"/>
      <c r="IH177" s="2"/>
      <c r="II177" s="2"/>
      <c r="IJ177" s="2"/>
      <c r="IK177" s="2"/>
      <c r="IL177" s="2"/>
      <c r="IM177" s="2"/>
      <c r="IN177" s="2"/>
      <c r="IO177" s="2"/>
      <c r="IP177" s="2"/>
      <c r="IQ177" s="2"/>
      <c r="IR177" s="2"/>
      <c r="IS177" s="2"/>
      <c r="IT177" s="2"/>
      <c r="IU177" s="2"/>
      <c r="IV177" s="2"/>
      <c r="IW177" s="2"/>
    </row>
    <row r="178" spans="1:257" s="1" customFormat="1" ht="24" customHeight="1" x14ac:dyDescent="0.2">
      <c r="A178" s="71" t="s">
        <v>32</v>
      </c>
      <c r="B178" s="71"/>
      <c r="C178" s="71"/>
      <c r="D178" s="71"/>
      <c r="E178" s="99"/>
      <c r="F178" s="100"/>
      <c r="G178" s="100"/>
      <c r="H178" s="100"/>
      <c r="I178" s="100"/>
      <c r="J178" s="100"/>
      <c r="K178" s="100"/>
      <c r="L178" s="100"/>
      <c r="M178" s="100"/>
      <c r="N178" s="100"/>
      <c r="O178" s="100"/>
      <c r="P178" s="100"/>
      <c r="Q178" s="100"/>
      <c r="R178" s="100"/>
      <c r="S178" s="100"/>
      <c r="T178" s="100"/>
      <c r="U178" s="100"/>
      <c r="V178" s="100"/>
      <c r="W178" s="100"/>
      <c r="X178" s="100"/>
      <c r="Y178" s="100"/>
      <c r="Z178" s="100"/>
      <c r="AA178" s="100"/>
      <c r="AB178" s="100"/>
      <c r="AC178" s="100"/>
      <c r="AD178" s="100"/>
      <c r="AE178" s="100"/>
      <c r="AF178" s="100"/>
      <c r="AG178" s="101"/>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s="2"/>
      <c r="IF178" s="2"/>
      <c r="IG178" s="2"/>
      <c r="IH178" s="2"/>
      <c r="II178" s="2"/>
      <c r="IJ178" s="2"/>
      <c r="IK178" s="2"/>
      <c r="IL178" s="2"/>
      <c r="IM178" s="2"/>
      <c r="IN178" s="2"/>
      <c r="IO178" s="2"/>
      <c r="IP178" s="2"/>
      <c r="IQ178" s="2"/>
      <c r="IR178" s="2"/>
      <c r="IS178" s="2"/>
      <c r="IT178" s="2"/>
      <c r="IU178" s="2"/>
      <c r="IV178" s="2"/>
      <c r="IW178" s="2"/>
    </row>
    <row r="179" spans="1:257" s="1" customFormat="1" x14ac:dyDescent="0.2">
      <c r="A179" s="82" t="s">
        <v>20</v>
      </c>
      <c r="B179" s="84"/>
      <c r="C179" s="82" t="s">
        <v>21</v>
      </c>
      <c r="D179" s="83"/>
      <c r="E179" s="83"/>
      <c r="F179" s="83"/>
      <c r="G179" s="83"/>
      <c r="H179" s="83"/>
      <c r="I179" s="83"/>
      <c r="J179" s="83"/>
      <c r="K179" s="83"/>
      <c r="L179" s="83"/>
      <c r="M179" s="83"/>
      <c r="N179" s="84"/>
      <c r="O179" s="82" t="s">
        <v>22</v>
      </c>
      <c r="P179" s="83"/>
      <c r="Q179" s="83"/>
      <c r="R179" s="83"/>
      <c r="S179" s="83"/>
      <c r="T179" s="83"/>
      <c r="U179" s="83"/>
      <c r="V179" s="83"/>
      <c r="W179" s="83"/>
      <c r="X179" s="83"/>
      <c r="Y179" s="83"/>
      <c r="Z179" s="83"/>
      <c r="AA179" s="83"/>
      <c r="AB179" s="83"/>
      <c r="AC179" s="84"/>
      <c r="AD179" s="82" t="s">
        <v>23</v>
      </c>
      <c r="AE179" s="84"/>
      <c r="AF179" s="82" t="s">
        <v>24</v>
      </c>
      <c r="AG179" s="84"/>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c r="IK179" s="2"/>
      <c r="IL179" s="2"/>
      <c r="IM179" s="2"/>
      <c r="IN179" s="2"/>
      <c r="IO179" s="2"/>
      <c r="IP179" s="2"/>
      <c r="IQ179" s="2"/>
      <c r="IR179" s="2"/>
      <c r="IS179" s="2"/>
      <c r="IT179" s="2"/>
      <c r="IU179" s="2"/>
      <c r="IV179" s="2"/>
      <c r="IW179" s="2"/>
    </row>
    <row r="180" spans="1:257" s="1" customFormat="1" ht="28.5" customHeight="1" x14ac:dyDescent="0.2">
      <c r="A180" s="71">
        <v>12</v>
      </c>
      <c r="B180" s="72" t="s">
        <v>34</v>
      </c>
      <c r="C180" s="74" t="s">
        <v>60</v>
      </c>
      <c r="D180" s="74"/>
      <c r="E180" s="74"/>
      <c r="F180" s="74"/>
      <c r="G180" s="74"/>
      <c r="H180" s="74"/>
      <c r="I180" s="74"/>
      <c r="J180" s="74"/>
      <c r="K180" s="74"/>
      <c r="L180" s="74"/>
      <c r="M180" s="74"/>
      <c r="N180" s="74"/>
      <c r="O180" s="75"/>
      <c r="P180" s="76"/>
      <c r="Q180" s="77"/>
      <c r="R180" s="75"/>
      <c r="S180" s="76"/>
      <c r="T180" s="77"/>
      <c r="U180" s="75"/>
      <c r="V180" s="76"/>
      <c r="W180" s="77"/>
      <c r="X180" s="75"/>
      <c r="Y180" s="76"/>
      <c r="Z180" s="77"/>
      <c r="AA180" s="75"/>
      <c r="AB180" s="76"/>
      <c r="AC180" s="77"/>
      <c r="AD180" s="96">
        <f>SUM(O183:AC183)</f>
        <v>0</v>
      </c>
      <c r="AE180" s="96"/>
      <c r="AF180" s="97">
        <f>AF174+AD180</f>
        <v>0</v>
      </c>
      <c r="AG180" s="97"/>
      <c r="AI180" s="1">
        <f>AD180</f>
        <v>0</v>
      </c>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c r="IV180" s="2"/>
      <c r="IW180" s="2"/>
    </row>
    <row r="181" spans="1:257" s="1" customFormat="1" ht="12.75" customHeight="1" x14ac:dyDescent="0.2">
      <c r="A181" s="71"/>
      <c r="B181" s="73"/>
      <c r="C181" s="74"/>
      <c r="D181" s="74"/>
      <c r="E181" s="74"/>
      <c r="F181" s="74"/>
      <c r="G181" s="74"/>
      <c r="H181" s="74"/>
      <c r="I181" s="74"/>
      <c r="J181" s="74"/>
      <c r="K181" s="74"/>
      <c r="L181" s="74"/>
      <c r="M181" s="74"/>
      <c r="N181" s="74"/>
      <c r="O181" s="98" t="s">
        <v>27</v>
      </c>
      <c r="P181" s="98"/>
      <c r="Q181" s="98"/>
      <c r="R181" s="98" t="s">
        <v>28</v>
      </c>
      <c r="S181" s="98"/>
      <c r="T181" s="98"/>
      <c r="U181" s="98" t="s">
        <v>29</v>
      </c>
      <c r="V181" s="98"/>
      <c r="W181" s="98"/>
      <c r="X181" s="98" t="s">
        <v>30</v>
      </c>
      <c r="Y181" s="98"/>
      <c r="Z181" s="98"/>
      <c r="AA181" s="98" t="s">
        <v>31</v>
      </c>
      <c r="AB181" s="98"/>
      <c r="AC181" s="98"/>
      <c r="AD181" s="96"/>
      <c r="AE181" s="96"/>
      <c r="AF181" s="97"/>
      <c r="AG181" s="97"/>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c r="IO181" s="2"/>
      <c r="IP181" s="2"/>
      <c r="IQ181" s="2"/>
      <c r="IR181" s="2"/>
      <c r="IS181" s="2"/>
      <c r="IT181" s="2"/>
      <c r="IU181" s="2"/>
      <c r="IV181" s="2"/>
      <c r="IW181" s="2"/>
    </row>
    <row r="182" spans="1:257" s="1" customFormat="1" ht="16.5" hidden="1" customHeight="1" x14ac:dyDescent="0.2">
      <c r="A182" s="6"/>
      <c r="B182" s="6"/>
      <c r="C182" s="7"/>
      <c r="D182" s="7"/>
      <c r="E182" s="7"/>
      <c r="F182" s="7"/>
      <c r="G182" s="7"/>
      <c r="H182" s="7"/>
      <c r="I182" s="7"/>
      <c r="J182" s="7"/>
      <c r="K182" s="7"/>
      <c r="L182" s="7"/>
      <c r="M182" s="7"/>
      <c r="N182" s="7"/>
      <c r="O182" s="89" t="b">
        <v>0</v>
      </c>
      <c r="P182" s="89"/>
      <c r="Q182" s="89"/>
      <c r="R182" s="89" t="b">
        <v>0</v>
      </c>
      <c r="S182" s="89"/>
      <c r="T182" s="89"/>
      <c r="U182" s="89" t="b">
        <v>0</v>
      </c>
      <c r="V182" s="89"/>
      <c r="W182" s="89"/>
      <c r="X182" s="89" t="b">
        <v>0</v>
      </c>
      <c r="Y182" s="89"/>
      <c r="Z182" s="89"/>
      <c r="AA182" s="89" t="b">
        <v>0</v>
      </c>
      <c r="AB182" s="89"/>
      <c r="AC182" s="89"/>
      <c r="AD182" s="8"/>
      <c r="AE182" s="8"/>
      <c r="AF182" s="8"/>
      <c r="AG182" s="8"/>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c r="IR182" s="2"/>
      <c r="IS182" s="2"/>
      <c r="IT182" s="2"/>
      <c r="IU182" s="2"/>
      <c r="IV182" s="2"/>
      <c r="IW182" s="2"/>
    </row>
    <row r="183" spans="1:257" s="1" customFormat="1" ht="16.5" hidden="1" customHeight="1" x14ac:dyDescent="0.2">
      <c r="A183" s="6"/>
      <c r="B183" s="6"/>
      <c r="C183" s="7"/>
      <c r="D183" s="7"/>
      <c r="E183" s="7"/>
      <c r="F183" s="7"/>
      <c r="G183" s="7"/>
      <c r="H183" s="7"/>
      <c r="I183" s="7"/>
      <c r="J183" s="7"/>
      <c r="K183" s="7"/>
      <c r="L183" s="7"/>
      <c r="M183" s="7"/>
      <c r="N183" s="7"/>
      <c r="O183" s="95" t="b">
        <f>IF(O182=TRUE, 0)</f>
        <v>0</v>
      </c>
      <c r="P183" s="95"/>
      <c r="Q183" s="95"/>
      <c r="R183" s="95" t="b">
        <f>IF(R182=TRUE, 1)</f>
        <v>0</v>
      </c>
      <c r="S183" s="95"/>
      <c r="T183" s="95"/>
      <c r="U183" s="95" t="b">
        <f>IF(U182=TRUE, 2)</f>
        <v>0</v>
      </c>
      <c r="V183" s="95"/>
      <c r="W183" s="95"/>
      <c r="X183" s="95" t="b">
        <f>IF(X182=TRUE, 3)</f>
        <v>0</v>
      </c>
      <c r="Y183" s="95"/>
      <c r="Z183" s="95"/>
      <c r="AA183" s="95" t="b">
        <f>IF(AA182=TRUE, 4)</f>
        <v>0</v>
      </c>
      <c r="AB183" s="95"/>
      <c r="AC183" s="95"/>
      <c r="AD183" s="8"/>
      <c r="AE183" s="8"/>
      <c r="AF183" s="8"/>
      <c r="AG183" s="8"/>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c r="IF183" s="2"/>
      <c r="IG183" s="2"/>
      <c r="IH183" s="2"/>
      <c r="II183" s="2"/>
      <c r="IJ183" s="2"/>
      <c r="IK183" s="2"/>
      <c r="IL183" s="2"/>
      <c r="IM183" s="2"/>
      <c r="IN183" s="2"/>
      <c r="IO183" s="2"/>
      <c r="IP183" s="2"/>
      <c r="IQ183" s="2"/>
      <c r="IR183" s="2"/>
      <c r="IS183" s="2"/>
      <c r="IT183" s="2"/>
      <c r="IU183" s="2"/>
      <c r="IV183" s="2"/>
      <c r="IW183" s="2"/>
    </row>
    <row r="184" spans="1:257" s="1" customFormat="1" ht="24" customHeight="1" x14ac:dyDescent="0.2">
      <c r="A184" s="71" t="s">
        <v>32</v>
      </c>
      <c r="B184" s="71"/>
      <c r="C184" s="71"/>
      <c r="D184" s="71"/>
      <c r="E184" s="99"/>
      <c r="F184" s="100"/>
      <c r="G184" s="100"/>
      <c r="H184" s="100"/>
      <c r="I184" s="100"/>
      <c r="J184" s="100"/>
      <c r="K184" s="100"/>
      <c r="L184" s="100"/>
      <c r="M184" s="100"/>
      <c r="N184" s="100"/>
      <c r="O184" s="100"/>
      <c r="P184" s="100"/>
      <c r="Q184" s="100"/>
      <c r="R184" s="100"/>
      <c r="S184" s="100"/>
      <c r="T184" s="100"/>
      <c r="U184" s="100"/>
      <c r="V184" s="100"/>
      <c r="W184" s="100"/>
      <c r="X184" s="100"/>
      <c r="Y184" s="100"/>
      <c r="Z184" s="100"/>
      <c r="AA184" s="100"/>
      <c r="AB184" s="100"/>
      <c r="AC184" s="100"/>
      <c r="AD184" s="100"/>
      <c r="AE184" s="100"/>
      <c r="AF184" s="100"/>
      <c r="AG184" s="101"/>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s="2"/>
      <c r="GN184" s="2"/>
      <c r="GO184" s="2"/>
      <c r="GP184" s="2"/>
      <c r="GQ184" s="2"/>
      <c r="GR184" s="2"/>
      <c r="GS184" s="2"/>
      <c r="GT184" s="2"/>
      <c r="GU184" s="2"/>
      <c r="GV184" s="2"/>
      <c r="GW184" s="2"/>
      <c r="GX184" s="2"/>
      <c r="GY184" s="2"/>
      <c r="GZ184" s="2"/>
      <c r="HA184" s="2"/>
      <c r="HB184" s="2"/>
      <c r="HC184" s="2"/>
      <c r="HD184" s="2"/>
      <c r="HE184" s="2"/>
      <c r="HF184" s="2"/>
      <c r="HG184" s="2"/>
      <c r="HH184" s="2"/>
      <c r="HI184" s="2"/>
      <c r="HJ184" s="2"/>
      <c r="HK184" s="2"/>
      <c r="HL184" s="2"/>
      <c r="HM184" s="2"/>
      <c r="HN184" s="2"/>
      <c r="HO184" s="2"/>
      <c r="HP184" s="2"/>
      <c r="HQ184" s="2"/>
      <c r="HR184" s="2"/>
      <c r="HS184" s="2"/>
      <c r="HT184" s="2"/>
      <c r="HU184" s="2"/>
      <c r="HV184" s="2"/>
      <c r="HW184" s="2"/>
      <c r="HX184" s="2"/>
      <c r="HY184" s="2"/>
      <c r="HZ184" s="2"/>
      <c r="IA184" s="2"/>
      <c r="IB184" s="2"/>
      <c r="IC184" s="2"/>
      <c r="ID184" s="2"/>
      <c r="IE184" s="2"/>
      <c r="IF184" s="2"/>
      <c r="IG184" s="2"/>
      <c r="IH184" s="2"/>
      <c r="II184" s="2"/>
      <c r="IJ184" s="2"/>
      <c r="IK184" s="2"/>
      <c r="IL184" s="2"/>
      <c r="IM184" s="2"/>
      <c r="IN184" s="2"/>
      <c r="IO184" s="2"/>
      <c r="IP184" s="2"/>
      <c r="IQ184" s="2"/>
      <c r="IR184" s="2"/>
      <c r="IS184" s="2"/>
      <c r="IT184" s="2"/>
      <c r="IU184" s="2"/>
      <c r="IV184" s="2"/>
      <c r="IW184" s="2"/>
    </row>
    <row r="185" spans="1:257" s="1" customFormat="1" x14ac:dyDescent="0.2">
      <c r="A185" s="82" t="s">
        <v>20</v>
      </c>
      <c r="B185" s="84"/>
      <c r="C185" s="82" t="s">
        <v>21</v>
      </c>
      <c r="D185" s="83"/>
      <c r="E185" s="83"/>
      <c r="F185" s="83"/>
      <c r="G185" s="83"/>
      <c r="H185" s="83"/>
      <c r="I185" s="83"/>
      <c r="J185" s="83"/>
      <c r="K185" s="83"/>
      <c r="L185" s="83"/>
      <c r="M185" s="83"/>
      <c r="N185" s="84"/>
      <c r="O185" s="82" t="s">
        <v>22</v>
      </c>
      <c r="P185" s="83"/>
      <c r="Q185" s="83"/>
      <c r="R185" s="83"/>
      <c r="S185" s="83"/>
      <c r="T185" s="83"/>
      <c r="U185" s="83"/>
      <c r="V185" s="83"/>
      <c r="W185" s="83"/>
      <c r="X185" s="83"/>
      <c r="Y185" s="83"/>
      <c r="Z185" s="83"/>
      <c r="AA185" s="83"/>
      <c r="AB185" s="83"/>
      <c r="AC185" s="84"/>
      <c r="AD185" s="82" t="s">
        <v>23</v>
      </c>
      <c r="AE185" s="84"/>
      <c r="AF185" s="82" t="s">
        <v>24</v>
      </c>
      <c r="AG185" s="84"/>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c r="IF185" s="2"/>
      <c r="IG185" s="2"/>
      <c r="IH185" s="2"/>
      <c r="II185" s="2"/>
      <c r="IJ185" s="2"/>
      <c r="IK185" s="2"/>
      <c r="IL185" s="2"/>
      <c r="IM185" s="2"/>
      <c r="IN185" s="2"/>
      <c r="IO185" s="2"/>
      <c r="IP185" s="2"/>
      <c r="IQ185" s="2"/>
      <c r="IR185" s="2"/>
      <c r="IS185" s="2"/>
      <c r="IT185" s="2"/>
      <c r="IU185" s="2"/>
      <c r="IV185" s="2"/>
      <c r="IW185" s="2"/>
    </row>
    <row r="186" spans="1:257" s="1" customFormat="1" ht="28.5" customHeight="1" x14ac:dyDescent="0.2">
      <c r="A186" s="105">
        <v>12</v>
      </c>
      <c r="B186" s="106" t="s">
        <v>36</v>
      </c>
      <c r="C186" s="74" t="s">
        <v>61</v>
      </c>
      <c r="D186" s="74"/>
      <c r="E186" s="74"/>
      <c r="F186" s="74"/>
      <c r="G186" s="74"/>
      <c r="H186" s="74"/>
      <c r="I186" s="74"/>
      <c r="J186" s="74"/>
      <c r="K186" s="74"/>
      <c r="L186" s="74"/>
      <c r="M186" s="74"/>
      <c r="N186" s="74"/>
      <c r="O186" s="75"/>
      <c r="P186" s="76"/>
      <c r="Q186" s="77"/>
      <c r="R186" s="75"/>
      <c r="S186" s="76"/>
      <c r="T186" s="77"/>
      <c r="U186" s="75"/>
      <c r="V186" s="76"/>
      <c r="W186" s="77"/>
      <c r="X186" s="75"/>
      <c r="Y186" s="76"/>
      <c r="Z186" s="77"/>
      <c r="AA186" s="75"/>
      <c r="AB186" s="76"/>
      <c r="AC186" s="77"/>
      <c r="AD186" s="96">
        <f>SUM(O189:AC189)</f>
        <v>0</v>
      </c>
      <c r="AE186" s="96"/>
      <c r="AF186" s="97">
        <f>AF180+AD186</f>
        <v>0</v>
      </c>
      <c r="AG186" s="97"/>
      <c r="AI186" s="1">
        <f>AD186</f>
        <v>0</v>
      </c>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2"/>
      <c r="IF186" s="2"/>
      <c r="IG186" s="2"/>
      <c r="IH186" s="2"/>
      <c r="II186" s="2"/>
      <c r="IJ186" s="2"/>
      <c r="IK186" s="2"/>
      <c r="IL186" s="2"/>
      <c r="IM186" s="2"/>
      <c r="IN186" s="2"/>
      <c r="IO186" s="2"/>
      <c r="IP186" s="2"/>
      <c r="IQ186" s="2"/>
      <c r="IR186" s="2"/>
      <c r="IS186" s="2"/>
      <c r="IT186" s="2"/>
      <c r="IU186" s="2"/>
      <c r="IV186" s="2"/>
      <c r="IW186" s="2"/>
    </row>
    <row r="187" spans="1:257" s="1" customFormat="1" ht="12.75" customHeight="1" x14ac:dyDescent="0.2">
      <c r="A187" s="105"/>
      <c r="B187" s="107"/>
      <c r="C187" s="74"/>
      <c r="D187" s="74"/>
      <c r="E187" s="74"/>
      <c r="F187" s="74"/>
      <c r="G187" s="74"/>
      <c r="H187" s="74"/>
      <c r="I187" s="74"/>
      <c r="J187" s="74"/>
      <c r="K187" s="74"/>
      <c r="L187" s="74"/>
      <c r="M187" s="74"/>
      <c r="N187" s="74"/>
      <c r="O187" s="98" t="s">
        <v>27</v>
      </c>
      <c r="P187" s="98"/>
      <c r="Q187" s="98"/>
      <c r="R187" s="98" t="s">
        <v>28</v>
      </c>
      <c r="S187" s="98"/>
      <c r="T187" s="98"/>
      <c r="U187" s="98" t="s">
        <v>29</v>
      </c>
      <c r="V187" s="98"/>
      <c r="W187" s="98"/>
      <c r="X187" s="98" t="s">
        <v>30</v>
      </c>
      <c r="Y187" s="98"/>
      <c r="Z187" s="98"/>
      <c r="AA187" s="98" t="s">
        <v>31</v>
      </c>
      <c r="AB187" s="98"/>
      <c r="AC187" s="98"/>
      <c r="AD187" s="96"/>
      <c r="AE187" s="96"/>
      <c r="AF187" s="97"/>
      <c r="AG187" s="97"/>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c r="GO187" s="2"/>
      <c r="GP187" s="2"/>
      <c r="GQ187" s="2"/>
      <c r="GR187" s="2"/>
      <c r="GS187" s="2"/>
      <c r="GT187" s="2"/>
      <c r="GU187" s="2"/>
      <c r="GV187" s="2"/>
      <c r="GW187" s="2"/>
      <c r="GX187" s="2"/>
      <c r="GY187" s="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c r="IC187" s="2"/>
      <c r="ID187" s="2"/>
      <c r="IE187" s="2"/>
      <c r="IF187" s="2"/>
      <c r="IG187" s="2"/>
      <c r="IH187" s="2"/>
      <c r="II187" s="2"/>
      <c r="IJ187" s="2"/>
      <c r="IK187" s="2"/>
      <c r="IL187" s="2"/>
      <c r="IM187" s="2"/>
      <c r="IN187" s="2"/>
      <c r="IO187" s="2"/>
      <c r="IP187" s="2"/>
      <c r="IQ187" s="2"/>
      <c r="IR187" s="2"/>
      <c r="IS187" s="2"/>
      <c r="IT187" s="2"/>
      <c r="IU187" s="2"/>
      <c r="IV187" s="2"/>
      <c r="IW187" s="2"/>
    </row>
    <row r="188" spans="1:257" s="1" customFormat="1" ht="16.5" hidden="1" customHeight="1" x14ac:dyDescent="0.2">
      <c r="A188" s="6"/>
      <c r="B188" s="6"/>
      <c r="C188" s="7"/>
      <c r="D188" s="7"/>
      <c r="E188" s="7"/>
      <c r="F188" s="7"/>
      <c r="G188" s="7"/>
      <c r="H188" s="7"/>
      <c r="I188" s="7"/>
      <c r="J188" s="7"/>
      <c r="K188" s="7"/>
      <c r="L188" s="7"/>
      <c r="M188" s="7"/>
      <c r="N188" s="7"/>
      <c r="O188" s="89" t="b">
        <v>0</v>
      </c>
      <c r="P188" s="89"/>
      <c r="Q188" s="89"/>
      <c r="R188" s="89" t="b">
        <v>0</v>
      </c>
      <c r="S188" s="89"/>
      <c r="T188" s="89"/>
      <c r="U188" s="89" t="b">
        <v>0</v>
      </c>
      <c r="V188" s="89"/>
      <c r="W188" s="89"/>
      <c r="X188" s="89" t="b">
        <v>0</v>
      </c>
      <c r="Y188" s="89"/>
      <c r="Z188" s="89"/>
      <c r="AA188" s="89" t="b">
        <v>0</v>
      </c>
      <c r="AB188" s="89"/>
      <c r="AC188" s="89"/>
      <c r="AD188" s="8"/>
      <c r="AE188" s="8"/>
      <c r="AF188" s="8"/>
      <c r="AG188" s="8"/>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c r="FE188" s="2"/>
      <c r="FF188" s="2"/>
      <c r="FG188" s="2"/>
      <c r="FH188" s="2"/>
      <c r="FI188" s="2"/>
      <c r="FJ188" s="2"/>
      <c r="FK188" s="2"/>
      <c r="FL188" s="2"/>
      <c r="FM188" s="2"/>
      <c r="FN188" s="2"/>
      <c r="FO188" s="2"/>
      <c r="FP188" s="2"/>
      <c r="FQ188" s="2"/>
      <c r="FR188" s="2"/>
      <c r="FS188" s="2"/>
      <c r="FT188" s="2"/>
      <c r="FU188" s="2"/>
      <c r="FV188" s="2"/>
      <c r="FW188" s="2"/>
      <c r="FX188" s="2"/>
      <c r="FY188" s="2"/>
      <c r="FZ188" s="2"/>
      <c r="GA188" s="2"/>
      <c r="GB188" s="2"/>
      <c r="GC188" s="2"/>
      <c r="GD188" s="2"/>
      <c r="GE188" s="2"/>
      <c r="GF188" s="2"/>
      <c r="GG188" s="2"/>
      <c r="GH188" s="2"/>
      <c r="GI188" s="2"/>
      <c r="GJ188" s="2"/>
      <c r="GK188" s="2"/>
      <c r="GL188" s="2"/>
      <c r="GM188" s="2"/>
      <c r="GN188" s="2"/>
      <c r="GO188" s="2"/>
      <c r="GP188" s="2"/>
      <c r="GQ188" s="2"/>
      <c r="GR188" s="2"/>
      <c r="GS188" s="2"/>
      <c r="GT188" s="2"/>
      <c r="GU188" s="2"/>
      <c r="GV188" s="2"/>
      <c r="GW188" s="2"/>
      <c r="GX188" s="2"/>
      <c r="GY188" s="2"/>
      <c r="GZ188" s="2"/>
      <c r="HA188" s="2"/>
      <c r="HB188" s="2"/>
      <c r="HC188" s="2"/>
      <c r="HD188" s="2"/>
      <c r="HE188" s="2"/>
      <c r="HF188" s="2"/>
      <c r="HG188" s="2"/>
      <c r="HH188" s="2"/>
      <c r="HI188" s="2"/>
      <c r="HJ188" s="2"/>
      <c r="HK188" s="2"/>
      <c r="HL188" s="2"/>
      <c r="HM188" s="2"/>
      <c r="HN188" s="2"/>
      <c r="HO188" s="2"/>
      <c r="HP188" s="2"/>
      <c r="HQ188" s="2"/>
      <c r="HR188" s="2"/>
      <c r="HS188" s="2"/>
      <c r="HT188" s="2"/>
      <c r="HU188" s="2"/>
      <c r="HV188" s="2"/>
      <c r="HW188" s="2"/>
      <c r="HX188" s="2"/>
      <c r="HY188" s="2"/>
      <c r="HZ188" s="2"/>
      <c r="IA188" s="2"/>
      <c r="IB188" s="2"/>
      <c r="IC188" s="2"/>
      <c r="ID188" s="2"/>
      <c r="IE188" s="2"/>
      <c r="IF188" s="2"/>
      <c r="IG188" s="2"/>
      <c r="IH188" s="2"/>
      <c r="II188" s="2"/>
      <c r="IJ188" s="2"/>
      <c r="IK188" s="2"/>
      <c r="IL188" s="2"/>
      <c r="IM188" s="2"/>
      <c r="IN188" s="2"/>
      <c r="IO188" s="2"/>
      <c r="IP188" s="2"/>
      <c r="IQ188" s="2"/>
      <c r="IR188" s="2"/>
      <c r="IS188" s="2"/>
      <c r="IT188" s="2"/>
      <c r="IU188" s="2"/>
      <c r="IV188" s="2"/>
      <c r="IW188" s="2"/>
    </row>
    <row r="189" spans="1:257" s="1" customFormat="1" ht="16.5" hidden="1" customHeight="1" x14ac:dyDescent="0.2">
      <c r="A189" s="6"/>
      <c r="B189" s="6"/>
      <c r="C189" s="7"/>
      <c r="D189" s="7"/>
      <c r="E189" s="7"/>
      <c r="F189" s="7"/>
      <c r="G189" s="7"/>
      <c r="H189" s="7"/>
      <c r="I189" s="7"/>
      <c r="J189" s="7"/>
      <c r="K189" s="7"/>
      <c r="L189" s="7"/>
      <c r="M189" s="7"/>
      <c r="N189" s="7"/>
      <c r="O189" s="95" t="b">
        <f>IF(O188=TRUE, 0)</f>
        <v>0</v>
      </c>
      <c r="P189" s="95"/>
      <c r="Q189" s="95"/>
      <c r="R189" s="95" t="b">
        <f>IF(R188=TRUE, 1)</f>
        <v>0</v>
      </c>
      <c r="S189" s="95"/>
      <c r="T189" s="95"/>
      <c r="U189" s="95" t="b">
        <f>IF(U188=TRUE, 2)</f>
        <v>0</v>
      </c>
      <c r="V189" s="95"/>
      <c r="W189" s="95"/>
      <c r="X189" s="95" t="b">
        <f>IF(X188=TRUE, 3)</f>
        <v>0</v>
      </c>
      <c r="Y189" s="95"/>
      <c r="Z189" s="95"/>
      <c r="AA189" s="95" t="b">
        <f>IF(AA188=TRUE, 4)</f>
        <v>0</v>
      </c>
      <c r="AB189" s="95"/>
      <c r="AC189" s="95"/>
      <c r="AD189" s="8"/>
      <c r="AE189" s="8"/>
      <c r="AF189" s="8"/>
      <c r="AG189" s="8"/>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c r="FE189" s="2"/>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2"/>
      <c r="GH189" s="2"/>
      <c r="GI189" s="2"/>
      <c r="GJ189" s="2"/>
      <c r="GK189" s="2"/>
      <c r="GL189" s="2"/>
      <c r="GM189" s="2"/>
      <c r="GN189" s="2"/>
      <c r="GO189" s="2"/>
      <c r="GP189" s="2"/>
      <c r="GQ189" s="2"/>
      <c r="GR189" s="2"/>
      <c r="GS189" s="2"/>
      <c r="GT189" s="2"/>
      <c r="GU189" s="2"/>
      <c r="GV189" s="2"/>
      <c r="GW189" s="2"/>
      <c r="GX189" s="2"/>
      <c r="GY189" s="2"/>
      <c r="GZ189" s="2"/>
      <c r="HA189" s="2"/>
      <c r="HB189" s="2"/>
      <c r="HC189" s="2"/>
      <c r="HD189" s="2"/>
      <c r="HE189" s="2"/>
      <c r="HF189" s="2"/>
      <c r="HG189" s="2"/>
      <c r="HH189" s="2"/>
      <c r="HI189" s="2"/>
      <c r="HJ189" s="2"/>
      <c r="HK189" s="2"/>
      <c r="HL189" s="2"/>
      <c r="HM189" s="2"/>
      <c r="HN189" s="2"/>
      <c r="HO189" s="2"/>
      <c r="HP189" s="2"/>
      <c r="HQ189" s="2"/>
      <c r="HR189" s="2"/>
      <c r="HS189" s="2"/>
      <c r="HT189" s="2"/>
      <c r="HU189" s="2"/>
      <c r="HV189" s="2"/>
      <c r="HW189" s="2"/>
      <c r="HX189" s="2"/>
      <c r="HY189" s="2"/>
      <c r="HZ189" s="2"/>
      <c r="IA189" s="2"/>
      <c r="IB189" s="2"/>
      <c r="IC189" s="2"/>
      <c r="ID189" s="2"/>
      <c r="IE189" s="2"/>
      <c r="IF189" s="2"/>
      <c r="IG189" s="2"/>
      <c r="IH189" s="2"/>
      <c r="II189" s="2"/>
      <c r="IJ189" s="2"/>
      <c r="IK189" s="2"/>
      <c r="IL189" s="2"/>
      <c r="IM189" s="2"/>
      <c r="IN189" s="2"/>
      <c r="IO189" s="2"/>
      <c r="IP189" s="2"/>
      <c r="IQ189" s="2"/>
      <c r="IR189" s="2"/>
      <c r="IS189" s="2"/>
      <c r="IT189" s="2"/>
      <c r="IU189" s="2"/>
      <c r="IV189" s="2"/>
      <c r="IW189" s="2"/>
    </row>
    <row r="190" spans="1:257" s="1" customFormat="1" ht="24" customHeight="1" x14ac:dyDescent="0.2">
      <c r="A190" s="71" t="s">
        <v>32</v>
      </c>
      <c r="B190" s="71"/>
      <c r="C190" s="71"/>
      <c r="D190" s="71"/>
      <c r="E190" s="99"/>
      <c r="F190" s="100"/>
      <c r="G190" s="100"/>
      <c r="H190" s="100"/>
      <c r="I190" s="100"/>
      <c r="J190" s="100"/>
      <c r="K190" s="100"/>
      <c r="L190" s="100"/>
      <c r="M190" s="100"/>
      <c r="N190" s="100"/>
      <c r="O190" s="100"/>
      <c r="P190" s="100"/>
      <c r="Q190" s="100"/>
      <c r="R190" s="100"/>
      <c r="S190" s="100"/>
      <c r="T190" s="100"/>
      <c r="U190" s="100"/>
      <c r="V190" s="100"/>
      <c r="W190" s="100"/>
      <c r="X190" s="100"/>
      <c r="Y190" s="100"/>
      <c r="Z190" s="100"/>
      <c r="AA190" s="100"/>
      <c r="AB190" s="100"/>
      <c r="AC190" s="100"/>
      <c r="AD190" s="100"/>
      <c r="AE190" s="100"/>
      <c r="AF190" s="100"/>
      <c r="AG190" s="101"/>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c r="FE190" s="2"/>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s="2"/>
      <c r="GH190" s="2"/>
      <c r="GI190" s="2"/>
      <c r="GJ190" s="2"/>
      <c r="GK190" s="2"/>
      <c r="GL190" s="2"/>
      <c r="GM190" s="2"/>
      <c r="GN190" s="2"/>
      <c r="GO190" s="2"/>
      <c r="GP190" s="2"/>
      <c r="GQ190" s="2"/>
      <c r="GR190" s="2"/>
      <c r="GS190" s="2"/>
      <c r="GT190" s="2"/>
      <c r="GU190" s="2"/>
      <c r="GV190" s="2"/>
      <c r="GW190" s="2"/>
      <c r="GX190" s="2"/>
      <c r="GY190" s="2"/>
      <c r="GZ190" s="2"/>
      <c r="HA190" s="2"/>
      <c r="HB190" s="2"/>
      <c r="HC190" s="2"/>
      <c r="HD190" s="2"/>
      <c r="HE190" s="2"/>
      <c r="HF190" s="2"/>
      <c r="HG190" s="2"/>
      <c r="HH190" s="2"/>
      <c r="HI190" s="2"/>
      <c r="HJ190" s="2"/>
      <c r="HK190" s="2"/>
      <c r="HL190" s="2"/>
      <c r="HM190" s="2"/>
      <c r="HN190" s="2"/>
      <c r="HO190" s="2"/>
      <c r="HP190" s="2"/>
      <c r="HQ190" s="2"/>
      <c r="HR190" s="2"/>
      <c r="HS190" s="2"/>
      <c r="HT190" s="2"/>
      <c r="HU190" s="2"/>
      <c r="HV190" s="2"/>
      <c r="HW190" s="2"/>
      <c r="HX190" s="2"/>
      <c r="HY190" s="2"/>
      <c r="HZ190" s="2"/>
      <c r="IA190" s="2"/>
      <c r="IB190" s="2"/>
      <c r="IC190" s="2"/>
      <c r="ID190" s="2"/>
      <c r="IE190" s="2"/>
      <c r="IF190" s="2"/>
      <c r="IG190" s="2"/>
      <c r="IH190" s="2"/>
      <c r="II190" s="2"/>
      <c r="IJ190" s="2"/>
      <c r="IK190" s="2"/>
      <c r="IL190" s="2"/>
      <c r="IM190" s="2"/>
      <c r="IN190" s="2"/>
      <c r="IO190" s="2"/>
      <c r="IP190" s="2"/>
      <c r="IQ190" s="2"/>
      <c r="IR190" s="2"/>
      <c r="IS190" s="2"/>
      <c r="IT190" s="2"/>
      <c r="IU190" s="2"/>
      <c r="IV190" s="2"/>
      <c r="IW190" s="2"/>
    </row>
    <row r="191" spans="1:257" s="1" customFormat="1" x14ac:dyDescent="0.2">
      <c r="A191" s="82" t="s">
        <v>20</v>
      </c>
      <c r="B191" s="84"/>
      <c r="C191" s="82" t="s">
        <v>21</v>
      </c>
      <c r="D191" s="83"/>
      <c r="E191" s="83"/>
      <c r="F191" s="83"/>
      <c r="G191" s="83"/>
      <c r="H191" s="83"/>
      <c r="I191" s="83"/>
      <c r="J191" s="83"/>
      <c r="K191" s="83"/>
      <c r="L191" s="83"/>
      <c r="M191" s="83"/>
      <c r="N191" s="84"/>
      <c r="O191" s="82" t="s">
        <v>22</v>
      </c>
      <c r="P191" s="83"/>
      <c r="Q191" s="83"/>
      <c r="R191" s="83"/>
      <c r="S191" s="83"/>
      <c r="T191" s="83"/>
      <c r="U191" s="83"/>
      <c r="V191" s="83"/>
      <c r="W191" s="83"/>
      <c r="X191" s="83"/>
      <c r="Y191" s="83"/>
      <c r="Z191" s="83"/>
      <c r="AA191" s="83"/>
      <c r="AB191" s="83"/>
      <c r="AC191" s="84"/>
      <c r="AD191" s="82" t="s">
        <v>23</v>
      </c>
      <c r="AE191" s="84"/>
      <c r="AF191" s="82" t="s">
        <v>24</v>
      </c>
      <c r="AG191" s="84"/>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c r="GJ191" s="2"/>
      <c r="GK191" s="2"/>
      <c r="GL191" s="2"/>
      <c r="GM191" s="2"/>
      <c r="GN191" s="2"/>
      <c r="GO191" s="2"/>
      <c r="GP191" s="2"/>
      <c r="GQ191" s="2"/>
      <c r="GR191" s="2"/>
      <c r="GS191" s="2"/>
      <c r="GT191" s="2"/>
      <c r="GU191" s="2"/>
      <c r="GV191" s="2"/>
      <c r="GW191" s="2"/>
      <c r="GX191" s="2"/>
      <c r="GY191" s="2"/>
      <c r="GZ191" s="2"/>
      <c r="HA191" s="2"/>
      <c r="HB191" s="2"/>
      <c r="HC191" s="2"/>
      <c r="HD191" s="2"/>
      <c r="HE191" s="2"/>
      <c r="HF191" s="2"/>
      <c r="HG191" s="2"/>
      <c r="HH191" s="2"/>
      <c r="HI191" s="2"/>
      <c r="HJ191" s="2"/>
      <c r="HK191" s="2"/>
      <c r="HL191" s="2"/>
      <c r="HM191" s="2"/>
      <c r="HN191" s="2"/>
      <c r="HO191" s="2"/>
      <c r="HP191" s="2"/>
      <c r="HQ191" s="2"/>
      <c r="HR191" s="2"/>
      <c r="HS191" s="2"/>
      <c r="HT191" s="2"/>
      <c r="HU191" s="2"/>
      <c r="HV191" s="2"/>
      <c r="HW191" s="2"/>
      <c r="HX191" s="2"/>
      <c r="HY191" s="2"/>
      <c r="HZ191" s="2"/>
      <c r="IA191" s="2"/>
      <c r="IB191" s="2"/>
      <c r="IC191" s="2"/>
      <c r="ID191" s="2"/>
      <c r="IE191" s="2"/>
      <c r="IF191" s="2"/>
      <c r="IG191" s="2"/>
      <c r="IH191" s="2"/>
      <c r="II191" s="2"/>
      <c r="IJ191" s="2"/>
      <c r="IK191" s="2"/>
      <c r="IL191" s="2"/>
      <c r="IM191" s="2"/>
      <c r="IN191" s="2"/>
      <c r="IO191" s="2"/>
      <c r="IP191" s="2"/>
      <c r="IQ191" s="2"/>
      <c r="IR191" s="2"/>
      <c r="IS191" s="2"/>
      <c r="IT191" s="2"/>
      <c r="IU191" s="2"/>
      <c r="IV191" s="2"/>
      <c r="IW191" s="2"/>
    </row>
    <row r="192" spans="1:257" s="1" customFormat="1" ht="28.5" customHeight="1" x14ac:dyDescent="0.2">
      <c r="A192" s="71">
        <v>13</v>
      </c>
      <c r="B192" s="72" t="s">
        <v>25</v>
      </c>
      <c r="C192" s="74" t="s">
        <v>62</v>
      </c>
      <c r="D192" s="74"/>
      <c r="E192" s="74"/>
      <c r="F192" s="74"/>
      <c r="G192" s="74"/>
      <c r="H192" s="74"/>
      <c r="I192" s="74"/>
      <c r="J192" s="74"/>
      <c r="K192" s="74"/>
      <c r="L192" s="74"/>
      <c r="M192" s="74"/>
      <c r="N192" s="74"/>
      <c r="O192" s="75"/>
      <c r="P192" s="76"/>
      <c r="Q192" s="77"/>
      <c r="R192" s="75"/>
      <c r="S192" s="76"/>
      <c r="T192" s="77"/>
      <c r="U192" s="75"/>
      <c r="V192" s="76"/>
      <c r="W192" s="77"/>
      <c r="X192" s="75"/>
      <c r="Y192" s="76"/>
      <c r="Z192" s="77"/>
      <c r="AA192" s="75"/>
      <c r="AB192" s="76"/>
      <c r="AC192" s="77"/>
      <c r="AD192" s="96">
        <f>SUM(O195:AC195)</f>
        <v>0</v>
      </c>
      <c r="AE192" s="96"/>
      <c r="AF192" s="97">
        <f>AF186+AD192</f>
        <v>0</v>
      </c>
      <c r="AG192" s="97"/>
      <c r="AI192" s="1">
        <f>AD192</f>
        <v>0</v>
      </c>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2"/>
      <c r="GH192" s="2"/>
      <c r="GI192" s="2"/>
      <c r="GJ192" s="2"/>
      <c r="GK192" s="2"/>
      <c r="GL192" s="2"/>
      <c r="GM192" s="2"/>
      <c r="GN192" s="2"/>
      <c r="GO192" s="2"/>
      <c r="GP192" s="2"/>
      <c r="GQ192" s="2"/>
      <c r="GR192" s="2"/>
      <c r="GS192" s="2"/>
      <c r="GT192" s="2"/>
      <c r="GU192" s="2"/>
      <c r="GV192" s="2"/>
      <c r="GW192" s="2"/>
      <c r="GX192" s="2"/>
      <c r="GY192" s="2"/>
      <c r="GZ192" s="2"/>
      <c r="HA192" s="2"/>
      <c r="HB192" s="2"/>
      <c r="HC192" s="2"/>
      <c r="HD192" s="2"/>
      <c r="HE192" s="2"/>
      <c r="HF192" s="2"/>
      <c r="HG192" s="2"/>
      <c r="HH192" s="2"/>
      <c r="HI192" s="2"/>
      <c r="HJ192" s="2"/>
      <c r="HK192" s="2"/>
      <c r="HL192" s="2"/>
      <c r="HM192" s="2"/>
      <c r="HN192" s="2"/>
      <c r="HO192" s="2"/>
      <c r="HP192" s="2"/>
      <c r="HQ192" s="2"/>
      <c r="HR192" s="2"/>
      <c r="HS192" s="2"/>
      <c r="HT192" s="2"/>
      <c r="HU192" s="2"/>
      <c r="HV192" s="2"/>
      <c r="HW192" s="2"/>
      <c r="HX192" s="2"/>
      <c r="HY192" s="2"/>
      <c r="HZ192" s="2"/>
      <c r="IA192" s="2"/>
      <c r="IB192" s="2"/>
      <c r="IC192" s="2"/>
      <c r="ID192" s="2"/>
      <c r="IE192" s="2"/>
      <c r="IF192" s="2"/>
      <c r="IG192" s="2"/>
      <c r="IH192" s="2"/>
      <c r="II192" s="2"/>
      <c r="IJ192" s="2"/>
      <c r="IK192" s="2"/>
      <c r="IL192" s="2"/>
      <c r="IM192" s="2"/>
      <c r="IN192" s="2"/>
      <c r="IO192" s="2"/>
      <c r="IP192" s="2"/>
      <c r="IQ192" s="2"/>
      <c r="IR192" s="2"/>
      <c r="IS192" s="2"/>
      <c r="IT192" s="2"/>
      <c r="IU192" s="2"/>
      <c r="IV192" s="2"/>
      <c r="IW192" s="2"/>
    </row>
    <row r="193" spans="1:257" s="1" customFormat="1" ht="12.75" customHeight="1" x14ac:dyDescent="0.2">
      <c r="A193" s="71"/>
      <c r="B193" s="73"/>
      <c r="C193" s="74"/>
      <c r="D193" s="74"/>
      <c r="E193" s="74"/>
      <c r="F193" s="74"/>
      <c r="G193" s="74"/>
      <c r="H193" s="74"/>
      <c r="I193" s="74"/>
      <c r="J193" s="74"/>
      <c r="K193" s="74"/>
      <c r="L193" s="74"/>
      <c r="M193" s="74"/>
      <c r="N193" s="74"/>
      <c r="O193" s="98" t="s">
        <v>27</v>
      </c>
      <c r="P193" s="98"/>
      <c r="Q193" s="98"/>
      <c r="R193" s="98" t="s">
        <v>28</v>
      </c>
      <c r="S193" s="98"/>
      <c r="T193" s="98"/>
      <c r="U193" s="98" t="s">
        <v>29</v>
      </c>
      <c r="V193" s="98"/>
      <c r="W193" s="98"/>
      <c r="X193" s="98" t="s">
        <v>30</v>
      </c>
      <c r="Y193" s="98"/>
      <c r="Z193" s="98"/>
      <c r="AA193" s="98" t="s">
        <v>31</v>
      </c>
      <c r="AB193" s="98"/>
      <c r="AC193" s="98"/>
      <c r="AD193" s="96"/>
      <c r="AE193" s="96"/>
      <c r="AF193" s="97"/>
      <c r="AG193" s="97"/>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c r="GJ193" s="2"/>
      <c r="GK193" s="2"/>
      <c r="GL193" s="2"/>
      <c r="GM193" s="2"/>
      <c r="GN193" s="2"/>
      <c r="GO193" s="2"/>
      <c r="GP193" s="2"/>
      <c r="GQ193" s="2"/>
      <c r="GR193" s="2"/>
      <c r="GS193" s="2"/>
      <c r="GT193" s="2"/>
      <c r="GU193" s="2"/>
      <c r="GV193" s="2"/>
      <c r="GW193" s="2"/>
      <c r="GX193" s="2"/>
      <c r="GY193" s="2"/>
      <c r="GZ193" s="2"/>
      <c r="HA193" s="2"/>
      <c r="HB193" s="2"/>
      <c r="HC193" s="2"/>
      <c r="HD193" s="2"/>
      <c r="HE193" s="2"/>
      <c r="HF193" s="2"/>
      <c r="HG193" s="2"/>
      <c r="HH193" s="2"/>
      <c r="HI193" s="2"/>
      <c r="HJ193" s="2"/>
      <c r="HK193" s="2"/>
      <c r="HL193" s="2"/>
      <c r="HM193" s="2"/>
      <c r="HN193" s="2"/>
      <c r="HO193" s="2"/>
      <c r="HP193" s="2"/>
      <c r="HQ193" s="2"/>
      <c r="HR193" s="2"/>
      <c r="HS193" s="2"/>
      <c r="HT193" s="2"/>
      <c r="HU193" s="2"/>
      <c r="HV193" s="2"/>
      <c r="HW193" s="2"/>
      <c r="HX193" s="2"/>
      <c r="HY193" s="2"/>
      <c r="HZ193" s="2"/>
      <c r="IA193" s="2"/>
      <c r="IB193" s="2"/>
      <c r="IC193" s="2"/>
      <c r="ID193" s="2"/>
      <c r="IE193" s="2"/>
      <c r="IF193" s="2"/>
      <c r="IG193" s="2"/>
      <c r="IH193" s="2"/>
      <c r="II193" s="2"/>
      <c r="IJ193" s="2"/>
      <c r="IK193" s="2"/>
      <c r="IL193" s="2"/>
      <c r="IM193" s="2"/>
      <c r="IN193" s="2"/>
      <c r="IO193" s="2"/>
      <c r="IP193" s="2"/>
      <c r="IQ193" s="2"/>
      <c r="IR193" s="2"/>
      <c r="IS193" s="2"/>
      <c r="IT193" s="2"/>
      <c r="IU193" s="2"/>
      <c r="IV193" s="2"/>
      <c r="IW193" s="2"/>
    </row>
    <row r="194" spans="1:257" s="1" customFormat="1" ht="16.5" hidden="1" customHeight="1" x14ac:dyDescent="0.2">
      <c r="A194" s="6"/>
      <c r="B194" s="6"/>
      <c r="C194" s="7"/>
      <c r="D194" s="7"/>
      <c r="E194" s="7"/>
      <c r="F194" s="7"/>
      <c r="G194" s="7"/>
      <c r="H194" s="7"/>
      <c r="I194" s="7"/>
      <c r="J194" s="7"/>
      <c r="K194" s="7"/>
      <c r="L194" s="7"/>
      <c r="M194" s="7"/>
      <c r="N194" s="7"/>
      <c r="O194" s="89" t="b">
        <v>0</v>
      </c>
      <c r="P194" s="89"/>
      <c r="Q194" s="89"/>
      <c r="R194" s="89" t="b">
        <v>0</v>
      </c>
      <c r="S194" s="89"/>
      <c r="T194" s="89"/>
      <c r="U194" s="89" t="b">
        <v>0</v>
      </c>
      <c r="V194" s="89"/>
      <c r="W194" s="89"/>
      <c r="X194" s="89" t="b">
        <v>0</v>
      </c>
      <c r="Y194" s="89"/>
      <c r="Z194" s="89"/>
      <c r="AA194" s="89" t="b">
        <v>0</v>
      </c>
      <c r="AB194" s="89"/>
      <c r="AC194" s="89"/>
      <c r="AD194" s="8"/>
      <c r="AE194" s="8"/>
      <c r="AF194" s="8"/>
      <c r="AG194" s="8"/>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s="2"/>
      <c r="GH194" s="2"/>
      <c r="GI194" s="2"/>
      <c r="GJ194" s="2"/>
      <c r="GK194" s="2"/>
      <c r="GL194" s="2"/>
      <c r="GM194" s="2"/>
      <c r="GN194" s="2"/>
      <c r="GO194" s="2"/>
      <c r="GP194" s="2"/>
      <c r="GQ194" s="2"/>
      <c r="GR194" s="2"/>
      <c r="GS194" s="2"/>
      <c r="GT194" s="2"/>
      <c r="GU194" s="2"/>
      <c r="GV194" s="2"/>
      <c r="GW194" s="2"/>
      <c r="GX194" s="2"/>
      <c r="GY194" s="2"/>
      <c r="GZ194" s="2"/>
      <c r="HA194" s="2"/>
      <c r="HB194" s="2"/>
      <c r="HC194" s="2"/>
      <c r="HD194" s="2"/>
      <c r="HE194" s="2"/>
      <c r="HF194" s="2"/>
      <c r="HG194" s="2"/>
      <c r="HH194" s="2"/>
      <c r="HI194" s="2"/>
      <c r="HJ194" s="2"/>
      <c r="HK194" s="2"/>
      <c r="HL194" s="2"/>
      <c r="HM194" s="2"/>
      <c r="HN194" s="2"/>
      <c r="HO194" s="2"/>
      <c r="HP194" s="2"/>
      <c r="HQ194" s="2"/>
      <c r="HR194" s="2"/>
      <c r="HS194" s="2"/>
      <c r="HT194" s="2"/>
      <c r="HU194" s="2"/>
      <c r="HV194" s="2"/>
      <c r="HW194" s="2"/>
      <c r="HX194" s="2"/>
      <c r="HY194" s="2"/>
      <c r="HZ194" s="2"/>
      <c r="IA194" s="2"/>
      <c r="IB194" s="2"/>
      <c r="IC194" s="2"/>
      <c r="ID194" s="2"/>
      <c r="IE194" s="2"/>
      <c r="IF194" s="2"/>
      <c r="IG194" s="2"/>
      <c r="IH194" s="2"/>
      <c r="II194" s="2"/>
      <c r="IJ194" s="2"/>
      <c r="IK194" s="2"/>
      <c r="IL194" s="2"/>
      <c r="IM194" s="2"/>
      <c r="IN194" s="2"/>
      <c r="IO194" s="2"/>
      <c r="IP194" s="2"/>
      <c r="IQ194" s="2"/>
      <c r="IR194" s="2"/>
      <c r="IS194" s="2"/>
      <c r="IT194" s="2"/>
      <c r="IU194" s="2"/>
      <c r="IV194" s="2"/>
      <c r="IW194" s="2"/>
    </row>
    <row r="195" spans="1:257" s="1" customFormat="1" ht="16.5" hidden="1" customHeight="1" x14ac:dyDescent="0.2">
      <c r="A195" s="6"/>
      <c r="B195" s="6"/>
      <c r="C195" s="7"/>
      <c r="D195" s="7"/>
      <c r="E195" s="7"/>
      <c r="F195" s="7"/>
      <c r="G195" s="7"/>
      <c r="H195" s="7"/>
      <c r="I195" s="7"/>
      <c r="J195" s="7"/>
      <c r="K195" s="7"/>
      <c r="L195" s="7"/>
      <c r="M195" s="7"/>
      <c r="N195" s="7"/>
      <c r="O195" s="95" t="b">
        <f>IF(O194=TRUE, 0)</f>
        <v>0</v>
      </c>
      <c r="P195" s="95"/>
      <c r="Q195" s="95"/>
      <c r="R195" s="95" t="b">
        <f>IF(R194=TRUE, 1)</f>
        <v>0</v>
      </c>
      <c r="S195" s="95"/>
      <c r="T195" s="95"/>
      <c r="U195" s="95" t="b">
        <f>IF(U194=TRUE, 2)</f>
        <v>0</v>
      </c>
      <c r="V195" s="95"/>
      <c r="W195" s="95"/>
      <c r="X195" s="95" t="b">
        <f>IF(X194=TRUE, 3)</f>
        <v>0</v>
      </c>
      <c r="Y195" s="95"/>
      <c r="Z195" s="95"/>
      <c r="AA195" s="95" t="b">
        <f>IF(AA194=TRUE, 4)</f>
        <v>0</v>
      </c>
      <c r="AB195" s="95"/>
      <c r="AC195" s="95"/>
      <c r="AD195" s="8"/>
      <c r="AE195" s="8"/>
      <c r="AF195" s="8"/>
      <c r="AG195" s="8"/>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s="2"/>
      <c r="GA195" s="2"/>
      <c r="GB195" s="2"/>
      <c r="GC195" s="2"/>
      <c r="GD195" s="2"/>
      <c r="GE195" s="2"/>
      <c r="GF195" s="2"/>
      <c r="GG195" s="2"/>
      <c r="GH195" s="2"/>
      <c r="GI195" s="2"/>
      <c r="GJ195" s="2"/>
      <c r="GK195" s="2"/>
      <c r="GL195" s="2"/>
      <c r="GM195" s="2"/>
      <c r="GN195" s="2"/>
      <c r="GO195" s="2"/>
      <c r="GP195" s="2"/>
      <c r="GQ195" s="2"/>
      <c r="GR195" s="2"/>
      <c r="GS195" s="2"/>
      <c r="GT195" s="2"/>
      <c r="GU195" s="2"/>
      <c r="GV195" s="2"/>
      <c r="GW195" s="2"/>
      <c r="GX195" s="2"/>
      <c r="GY195" s="2"/>
      <c r="GZ195" s="2"/>
      <c r="HA195" s="2"/>
      <c r="HB195" s="2"/>
      <c r="HC195" s="2"/>
      <c r="HD195" s="2"/>
      <c r="HE195" s="2"/>
      <c r="HF195" s="2"/>
      <c r="HG195" s="2"/>
      <c r="HH195" s="2"/>
      <c r="HI195" s="2"/>
      <c r="HJ195" s="2"/>
      <c r="HK195" s="2"/>
      <c r="HL195" s="2"/>
      <c r="HM195" s="2"/>
      <c r="HN195" s="2"/>
      <c r="HO195" s="2"/>
      <c r="HP195" s="2"/>
      <c r="HQ195" s="2"/>
      <c r="HR195" s="2"/>
      <c r="HS195" s="2"/>
      <c r="HT195" s="2"/>
      <c r="HU195" s="2"/>
      <c r="HV195" s="2"/>
      <c r="HW195" s="2"/>
      <c r="HX195" s="2"/>
      <c r="HY195" s="2"/>
      <c r="HZ195" s="2"/>
      <c r="IA195" s="2"/>
      <c r="IB195" s="2"/>
      <c r="IC195" s="2"/>
      <c r="ID195" s="2"/>
      <c r="IE195" s="2"/>
      <c r="IF195" s="2"/>
      <c r="IG195" s="2"/>
      <c r="IH195" s="2"/>
      <c r="II195" s="2"/>
      <c r="IJ195" s="2"/>
      <c r="IK195" s="2"/>
      <c r="IL195" s="2"/>
      <c r="IM195" s="2"/>
      <c r="IN195" s="2"/>
      <c r="IO195" s="2"/>
      <c r="IP195" s="2"/>
      <c r="IQ195" s="2"/>
      <c r="IR195" s="2"/>
      <c r="IS195" s="2"/>
      <c r="IT195" s="2"/>
      <c r="IU195" s="2"/>
      <c r="IV195" s="2"/>
      <c r="IW195" s="2"/>
    </row>
    <row r="196" spans="1:257" s="1" customFormat="1" ht="24" customHeight="1" x14ac:dyDescent="0.2">
      <c r="A196" s="71" t="s">
        <v>32</v>
      </c>
      <c r="B196" s="71"/>
      <c r="C196" s="71"/>
      <c r="D196" s="71"/>
      <c r="E196" s="99"/>
      <c r="F196" s="100"/>
      <c r="G196" s="100"/>
      <c r="H196" s="100"/>
      <c r="I196" s="100"/>
      <c r="J196" s="100"/>
      <c r="K196" s="100"/>
      <c r="L196" s="100"/>
      <c r="M196" s="100"/>
      <c r="N196" s="100"/>
      <c r="O196" s="100"/>
      <c r="P196" s="100"/>
      <c r="Q196" s="100"/>
      <c r="R196" s="100"/>
      <c r="S196" s="100"/>
      <c r="T196" s="100"/>
      <c r="U196" s="100"/>
      <c r="V196" s="100"/>
      <c r="W196" s="100"/>
      <c r="X196" s="100"/>
      <c r="Y196" s="100"/>
      <c r="Z196" s="100"/>
      <c r="AA196" s="100"/>
      <c r="AB196" s="100"/>
      <c r="AC196" s="100"/>
      <c r="AD196" s="100"/>
      <c r="AE196" s="100"/>
      <c r="AF196" s="100"/>
      <c r="AG196" s="101"/>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row>
    <row r="197" spans="1:257" s="1" customFormat="1" x14ac:dyDescent="0.2">
      <c r="A197" s="82" t="s">
        <v>20</v>
      </c>
      <c r="B197" s="84"/>
      <c r="C197" s="82" t="s">
        <v>21</v>
      </c>
      <c r="D197" s="83"/>
      <c r="E197" s="83"/>
      <c r="F197" s="83"/>
      <c r="G197" s="83"/>
      <c r="H197" s="83"/>
      <c r="I197" s="83"/>
      <c r="J197" s="83"/>
      <c r="K197" s="83"/>
      <c r="L197" s="83"/>
      <c r="M197" s="83"/>
      <c r="N197" s="84"/>
      <c r="O197" s="82" t="s">
        <v>22</v>
      </c>
      <c r="P197" s="83"/>
      <c r="Q197" s="83"/>
      <c r="R197" s="83"/>
      <c r="S197" s="83"/>
      <c r="T197" s="83"/>
      <c r="U197" s="83"/>
      <c r="V197" s="83"/>
      <c r="W197" s="83"/>
      <c r="X197" s="83"/>
      <c r="Y197" s="83"/>
      <c r="Z197" s="83"/>
      <c r="AA197" s="83"/>
      <c r="AB197" s="83"/>
      <c r="AC197" s="84"/>
      <c r="AD197" s="82" t="s">
        <v>23</v>
      </c>
      <c r="AE197" s="84"/>
      <c r="AF197" s="82" t="s">
        <v>24</v>
      </c>
      <c r="AG197" s="84"/>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c r="GL197" s="2"/>
      <c r="GM197" s="2"/>
      <c r="GN197" s="2"/>
      <c r="GO197" s="2"/>
      <c r="GP197" s="2"/>
      <c r="GQ197" s="2"/>
      <c r="GR197" s="2"/>
      <c r="GS197" s="2"/>
      <c r="GT197" s="2"/>
      <c r="GU197" s="2"/>
      <c r="GV197" s="2"/>
      <c r="GW197" s="2"/>
      <c r="GX197" s="2"/>
      <c r="GY197" s="2"/>
      <c r="GZ197" s="2"/>
      <c r="HA197" s="2"/>
      <c r="HB197" s="2"/>
      <c r="HC197" s="2"/>
      <c r="HD197" s="2"/>
      <c r="HE197" s="2"/>
      <c r="HF197" s="2"/>
      <c r="HG197" s="2"/>
      <c r="HH197" s="2"/>
      <c r="HI197" s="2"/>
      <c r="HJ197" s="2"/>
      <c r="HK197" s="2"/>
      <c r="HL197" s="2"/>
      <c r="HM197" s="2"/>
      <c r="HN197" s="2"/>
      <c r="HO197" s="2"/>
      <c r="HP197" s="2"/>
      <c r="HQ197" s="2"/>
      <c r="HR197" s="2"/>
      <c r="HS197" s="2"/>
      <c r="HT197" s="2"/>
      <c r="HU197" s="2"/>
      <c r="HV197" s="2"/>
      <c r="HW197" s="2"/>
      <c r="HX197" s="2"/>
      <c r="HY197" s="2"/>
      <c r="HZ197" s="2"/>
      <c r="IA197" s="2"/>
      <c r="IB197" s="2"/>
      <c r="IC197" s="2"/>
      <c r="ID197" s="2"/>
      <c r="IE197" s="2"/>
      <c r="IF197" s="2"/>
      <c r="IG197" s="2"/>
      <c r="IH197" s="2"/>
      <c r="II197" s="2"/>
      <c r="IJ197" s="2"/>
      <c r="IK197" s="2"/>
      <c r="IL197" s="2"/>
      <c r="IM197" s="2"/>
      <c r="IN197" s="2"/>
      <c r="IO197" s="2"/>
      <c r="IP197" s="2"/>
      <c r="IQ197" s="2"/>
      <c r="IR197" s="2"/>
      <c r="IS197" s="2"/>
      <c r="IT197" s="2"/>
      <c r="IU197" s="2"/>
      <c r="IV197" s="2"/>
      <c r="IW197" s="2"/>
    </row>
    <row r="198" spans="1:257" s="1" customFormat="1" ht="28.5" customHeight="1" x14ac:dyDescent="0.2">
      <c r="A198" s="71">
        <v>13</v>
      </c>
      <c r="B198" s="72" t="s">
        <v>34</v>
      </c>
      <c r="C198" s="74" t="s">
        <v>63</v>
      </c>
      <c r="D198" s="74"/>
      <c r="E198" s="74"/>
      <c r="F198" s="74"/>
      <c r="G198" s="74"/>
      <c r="H198" s="74"/>
      <c r="I198" s="74"/>
      <c r="J198" s="74"/>
      <c r="K198" s="74"/>
      <c r="L198" s="74"/>
      <c r="M198" s="74"/>
      <c r="N198" s="74"/>
      <c r="O198" s="75"/>
      <c r="P198" s="76"/>
      <c r="Q198" s="77"/>
      <c r="R198" s="75"/>
      <c r="S198" s="76"/>
      <c r="T198" s="77"/>
      <c r="U198" s="75"/>
      <c r="V198" s="76"/>
      <c r="W198" s="77"/>
      <c r="X198" s="75"/>
      <c r="Y198" s="76"/>
      <c r="Z198" s="77"/>
      <c r="AA198" s="75"/>
      <c r="AB198" s="76"/>
      <c r="AC198" s="77"/>
      <c r="AD198" s="96">
        <f>SUM(O201:AC201)</f>
        <v>0</v>
      </c>
      <c r="AE198" s="96"/>
      <c r="AF198" s="97">
        <f>AF192+AD198</f>
        <v>0</v>
      </c>
      <c r="AG198" s="97"/>
      <c r="AI198" s="1">
        <f>AD198</f>
        <v>0</v>
      </c>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c r="FE198" s="2"/>
      <c r="FF198" s="2"/>
      <c r="FG198" s="2"/>
      <c r="FH198" s="2"/>
      <c r="FI198" s="2"/>
      <c r="FJ198" s="2"/>
      <c r="FK198" s="2"/>
      <c r="FL198" s="2"/>
      <c r="FM198" s="2"/>
      <c r="FN198" s="2"/>
      <c r="FO198" s="2"/>
      <c r="FP198" s="2"/>
      <c r="FQ198" s="2"/>
      <c r="FR198" s="2"/>
      <c r="FS198" s="2"/>
      <c r="FT198" s="2"/>
      <c r="FU198" s="2"/>
      <c r="FV198" s="2"/>
      <c r="FW198" s="2"/>
      <c r="FX198" s="2"/>
      <c r="FY198" s="2"/>
      <c r="FZ198" s="2"/>
      <c r="GA198" s="2"/>
      <c r="GB198" s="2"/>
      <c r="GC198" s="2"/>
      <c r="GD198" s="2"/>
      <c r="GE198" s="2"/>
      <c r="GF198" s="2"/>
      <c r="GG198" s="2"/>
      <c r="GH198" s="2"/>
      <c r="GI198" s="2"/>
      <c r="GJ198" s="2"/>
      <c r="GK198" s="2"/>
      <c r="GL198" s="2"/>
      <c r="GM198" s="2"/>
      <c r="GN198" s="2"/>
      <c r="GO198" s="2"/>
      <c r="GP198" s="2"/>
      <c r="GQ198" s="2"/>
      <c r="GR198" s="2"/>
      <c r="GS198" s="2"/>
      <c r="GT198" s="2"/>
      <c r="GU198" s="2"/>
      <c r="GV198" s="2"/>
      <c r="GW198" s="2"/>
      <c r="GX198" s="2"/>
      <c r="GY198" s="2"/>
      <c r="GZ198" s="2"/>
      <c r="HA198" s="2"/>
      <c r="HB198" s="2"/>
      <c r="HC198" s="2"/>
      <c r="HD198" s="2"/>
      <c r="HE198" s="2"/>
      <c r="HF198" s="2"/>
      <c r="HG198" s="2"/>
      <c r="HH198" s="2"/>
      <c r="HI198" s="2"/>
      <c r="HJ198" s="2"/>
      <c r="HK198" s="2"/>
      <c r="HL198" s="2"/>
      <c r="HM198" s="2"/>
      <c r="HN198" s="2"/>
      <c r="HO198" s="2"/>
      <c r="HP198" s="2"/>
      <c r="HQ198" s="2"/>
      <c r="HR198" s="2"/>
      <c r="HS198" s="2"/>
      <c r="HT198" s="2"/>
      <c r="HU198" s="2"/>
      <c r="HV198" s="2"/>
      <c r="HW198" s="2"/>
      <c r="HX198" s="2"/>
      <c r="HY198" s="2"/>
      <c r="HZ198" s="2"/>
      <c r="IA198" s="2"/>
      <c r="IB198" s="2"/>
      <c r="IC198" s="2"/>
      <c r="ID198" s="2"/>
      <c r="IE198" s="2"/>
      <c r="IF198" s="2"/>
      <c r="IG198" s="2"/>
      <c r="IH198" s="2"/>
      <c r="II198" s="2"/>
      <c r="IJ198" s="2"/>
      <c r="IK198" s="2"/>
      <c r="IL198" s="2"/>
      <c r="IM198" s="2"/>
      <c r="IN198" s="2"/>
      <c r="IO198" s="2"/>
      <c r="IP198" s="2"/>
      <c r="IQ198" s="2"/>
      <c r="IR198" s="2"/>
      <c r="IS198" s="2"/>
      <c r="IT198" s="2"/>
      <c r="IU198" s="2"/>
      <c r="IV198" s="2"/>
      <c r="IW198" s="2"/>
    </row>
    <row r="199" spans="1:257" s="1" customFormat="1" ht="12.75" customHeight="1" x14ac:dyDescent="0.2">
      <c r="A199" s="71"/>
      <c r="B199" s="73"/>
      <c r="C199" s="74"/>
      <c r="D199" s="74"/>
      <c r="E199" s="74"/>
      <c r="F199" s="74"/>
      <c r="G199" s="74"/>
      <c r="H199" s="74"/>
      <c r="I199" s="74"/>
      <c r="J199" s="74"/>
      <c r="K199" s="74"/>
      <c r="L199" s="74"/>
      <c r="M199" s="74"/>
      <c r="N199" s="74"/>
      <c r="O199" s="98" t="s">
        <v>27</v>
      </c>
      <c r="P199" s="98"/>
      <c r="Q199" s="98"/>
      <c r="R199" s="98" t="s">
        <v>28</v>
      </c>
      <c r="S199" s="98"/>
      <c r="T199" s="98"/>
      <c r="U199" s="98" t="s">
        <v>29</v>
      </c>
      <c r="V199" s="98"/>
      <c r="W199" s="98"/>
      <c r="X199" s="98" t="s">
        <v>30</v>
      </c>
      <c r="Y199" s="98"/>
      <c r="Z199" s="98"/>
      <c r="AA199" s="98" t="s">
        <v>31</v>
      </c>
      <c r="AB199" s="98"/>
      <c r="AC199" s="98"/>
      <c r="AD199" s="96"/>
      <c r="AE199" s="96"/>
      <c r="AF199" s="97"/>
      <c r="AG199" s="97"/>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c r="FE199" s="2"/>
      <c r="FF199" s="2"/>
      <c r="FG199" s="2"/>
      <c r="FH199" s="2"/>
      <c r="FI199" s="2"/>
      <c r="FJ199" s="2"/>
      <c r="FK199" s="2"/>
      <c r="FL199" s="2"/>
      <c r="FM199" s="2"/>
      <c r="FN199" s="2"/>
      <c r="FO199" s="2"/>
      <c r="FP199" s="2"/>
      <c r="FQ199" s="2"/>
      <c r="FR199" s="2"/>
      <c r="FS199" s="2"/>
      <c r="FT199" s="2"/>
      <c r="FU199" s="2"/>
      <c r="FV199" s="2"/>
      <c r="FW199" s="2"/>
      <c r="FX199" s="2"/>
      <c r="FY199" s="2"/>
      <c r="FZ199" s="2"/>
      <c r="GA199" s="2"/>
      <c r="GB199" s="2"/>
      <c r="GC199" s="2"/>
      <c r="GD199" s="2"/>
      <c r="GE199" s="2"/>
      <c r="GF199" s="2"/>
      <c r="GG199" s="2"/>
      <c r="GH199" s="2"/>
      <c r="GI199" s="2"/>
      <c r="GJ199" s="2"/>
      <c r="GK199" s="2"/>
      <c r="GL199" s="2"/>
      <c r="GM199" s="2"/>
      <c r="GN199" s="2"/>
      <c r="GO199" s="2"/>
      <c r="GP199" s="2"/>
      <c r="GQ199" s="2"/>
      <c r="GR199" s="2"/>
      <c r="GS199" s="2"/>
      <c r="GT199" s="2"/>
      <c r="GU199" s="2"/>
      <c r="GV199" s="2"/>
      <c r="GW199" s="2"/>
      <c r="GX199" s="2"/>
      <c r="GY199" s="2"/>
      <c r="GZ199" s="2"/>
      <c r="HA199" s="2"/>
      <c r="HB199" s="2"/>
      <c r="HC199" s="2"/>
      <c r="HD199" s="2"/>
      <c r="HE199" s="2"/>
      <c r="HF199" s="2"/>
      <c r="HG199" s="2"/>
      <c r="HH199" s="2"/>
      <c r="HI199" s="2"/>
      <c r="HJ199" s="2"/>
      <c r="HK199" s="2"/>
      <c r="HL199" s="2"/>
      <c r="HM199" s="2"/>
      <c r="HN199" s="2"/>
      <c r="HO199" s="2"/>
      <c r="HP199" s="2"/>
      <c r="HQ199" s="2"/>
      <c r="HR199" s="2"/>
      <c r="HS199" s="2"/>
      <c r="HT199" s="2"/>
      <c r="HU199" s="2"/>
      <c r="HV199" s="2"/>
      <c r="HW199" s="2"/>
      <c r="HX199" s="2"/>
      <c r="HY199" s="2"/>
      <c r="HZ199" s="2"/>
      <c r="IA199" s="2"/>
      <c r="IB199" s="2"/>
      <c r="IC199" s="2"/>
      <c r="ID199" s="2"/>
      <c r="IE199" s="2"/>
      <c r="IF199" s="2"/>
      <c r="IG199" s="2"/>
      <c r="IH199" s="2"/>
      <c r="II199" s="2"/>
      <c r="IJ199" s="2"/>
      <c r="IK199" s="2"/>
      <c r="IL199" s="2"/>
      <c r="IM199" s="2"/>
      <c r="IN199" s="2"/>
      <c r="IO199" s="2"/>
      <c r="IP199" s="2"/>
      <c r="IQ199" s="2"/>
      <c r="IR199" s="2"/>
      <c r="IS199" s="2"/>
      <c r="IT199" s="2"/>
      <c r="IU199" s="2"/>
      <c r="IV199" s="2"/>
      <c r="IW199" s="2"/>
    </row>
    <row r="200" spans="1:257" s="1" customFormat="1" ht="16.5" hidden="1" customHeight="1" x14ac:dyDescent="0.2">
      <c r="A200" s="6"/>
      <c r="B200" s="6"/>
      <c r="C200" s="7"/>
      <c r="D200" s="7"/>
      <c r="E200" s="7"/>
      <c r="F200" s="7"/>
      <c r="G200" s="7"/>
      <c r="H200" s="7"/>
      <c r="I200" s="7"/>
      <c r="J200" s="7"/>
      <c r="K200" s="7"/>
      <c r="L200" s="7"/>
      <c r="M200" s="7"/>
      <c r="N200" s="7"/>
      <c r="O200" s="89" t="b">
        <v>0</v>
      </c>
      <c r="P200" s="89"/>
      <c r="Q200" s="89"/>
      <c r="R200" s="89" t="b">
        <v>0</v>
      </c>
      <c r="S200" s="89"/>
      <c r="T200" s="89"/>
      <c r="U200" s="89" t="b">
        <v>0</v>
      </c>
      <c r="V200" s="89"/>
      <c r="W200" s="89"/>
      <c r="X200" s="89" t="b">
        <v>0</v>
      </c>
      <c r="Y200" s="89"/>
      <c r="Z200" s="89"/>
      <c r="AA200" s="89" t="b">
        <v>0</v>
      </c>
      <c r="AB200" s="89"/>
      <c r="AC200" s="89"/>
      <c r="AD200" s="8"/>
      <c r="AE200" s="8"/>
      <c r="AF200" s="8"/>
      <c r="AG200" s="8"/>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c r="IK200" s="2"/>
      <c r="IL200" s="2"/>
      <c r="IM200" s="2"/>
      <c r="IN200" s="2"/>
      <c r="IO200" s="2"/>
      <c r="IP200" s="2"/>
      <c r="IQ200" s="2"/>
      <c r="IR200" s="2"/>
      <c r="IS200" s="2"/>
      <c r="IT200" s="2"/>
      <c r="IU200" s="2"/>
      <c r="IV200" s="2"/>
      <c r="IW200" s="2"/>
    </row>
    <row r="201" spans="1:257" s="1" customFormat="1" ht="16.5" hidden="1" customHeight="1" x14ac:dyDescent="0.2">
      <c r="A201" s="6"/>
      <c r="B201" s="6"/>
      <c r="C201" s="7"/>
      <c r="D201" s="7"/>
      <c r="E201" s="7"/>
      <c r="F201" s="7"/>
      <c r="G201" s="7"/>
      <c r="H201" s="7"/>
      <c r="I201" s="7"/>
      <c r="J201" s="7"/>
      <c r="K201" s="7"/>
      <c r="L201" s="7"/>
      <c r="M201" s="7"/>
      <c r="N201" s="7"/>
      <c r="O201" s="95" t="b">
        <f>IF(O200=TRUE, 0)</f>
        <v>0</v>
      </c>
      <c r="P201" s="95"/>
      <c r="Q201" s="95"/>
      <c r="R201" s="95" t="b">
        <f>IF(R200=TRUE, 1)</f>
        <v>0</v>
      </c>
      <c r="S201" s="95"/>
      <c r="T201" s="95"/>
      <c r="U201" s="95" t="b">
        <f>IF(U200=TRUE, 2)</f>
        <v>0</v>
      </c>
      <c r="V201" s="95"/>
      <c r="W201" s="95"/>
      <c r="X201" s="95" t="b">
        <f>IF(X200=TRUE, 3)</f>
        <v>0</v>
      </c>
      <c r="Y201" s="95"/>
      <c r="Z201" s="95"/>
      <c r="AA201" s="95" t="b">
        <f>IF(AA200=TRUE, 4)</f>
        <v>0</v>
      </c>
      <c r="AB201" s="95"/>
      <c r="AC201" s="95"/>
      <c r="AD201" s="8"/>
      <c r="AE201" s="8"/>
      <c r="AF201" s="8"/>
      <c r="AG201" s="8"/>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s="2"/>
      <c r="FU201" s="2"/>
      <c r="FV201" s="2"/>
      <c r="FW201" s="2"/>
      <c r="FX201" s="2"/>
      <c r="FY201" s="2"/>
      <c r="FZ201" s="2"/>
      <c r="GA201" s="2"/>
      <c r="GB201" s="2"/>
      <c r="GC201" s="2"/>
      <c r="GD201" s="2"/>
      <c r="GE201" s="2"/>
      <c r="GF201" s="2"/>
      <c r="GG201" s="2"/>
      <c r="GH201" s="2"/>
      <c r="GI201" s="2"/>
      <c r="GJ201" s="2"/>
      <c r="GK201" s="2"/>
      <c r="GL201" s="2"/>
      <c r="GM201" s="2"/>
      <c r="GN201" s="2"/>
      <c r="GO201" s="2"/>
      <c r="GP201" s="2"/>
      <c r="GQ201" s="2"/>
      <c r="GR201" s="2"/>
      <c r="GS201" s="2"/>
      <c r="GT201" s="2"/>
      <c r="GU201" s="2"/>
      <c r="GV201" s="2"/>
      <c r="GW201" s="2"/>
      <c r="GX201" s="2"/>
      <c r="GY201" s="2"/>
      <c r="GZ201" s="2"/>
      <c r="HA201" s="2"/>
      <c r="HB201" s="2"/>
      <c r="HC201" s="2"/>
      <c r="HD201" s="2"/>
      <c r="HE201" s="2"/>
      <c r="HF201" s="2"/>
      <c r="HG201" s="2"/>
      <c r="HH201" s="2"/>
      <c r="HI201" s="2"/>
      <c r="HJ201" s="2"/>
      <c r="HK201" s="2"/>
      <c r="HL201" s="2"/>
      <c r="HM201" s="2"/>
      <c r="HN201" s="2"/>
      <c r="HO201" s="2"/>
      <c r="HP201" s="2"/>
      <c r="HQ201" s="2"/>
      <c r="HR201" s="2"/>
      <c r="HS201" s="2"/>
      <c r="HT201" s="2"/>
      <c r="HU201" s="2"/>
      <c r="HV201" s="2"/>
      <c r="HW201" s="2"/>
      <c r="HX201" s="2"/>
      <c r="HY201" s="2"/>
      <c r="HZ201" s="2"/>
      <c r="IA201" s="2"/>
      <c r="IB201" s="2"/>
      <c r="IC201" s="2"/>
      <c r="ID201" s="2"/>
      <c r="IE201" s="2"/>
      <c r="IF201" s="2"/>
      <c r="IG201" s="2"/>
      <c r="IH201" s="2"/>
      <c r="II201" s="2"/>
      <c r="IJ201" s="2"/>
      <c r="IK201" s="2"/>
      <c r="IL201" s="2"/>
      <c r="IM201" s="2"/>
      <c r="IN201" s="2"/>
      <c r="IO201" s="2"/>
      <c r="IP201" s="2"/>
      <c r="IQ201" s="2"/>
      <c r="IR201" s="2"/>
      <c r="IS201" s="2"/>
      <c r="IT201" s="2"/>
      <c r="IU201" s="2"/>
      <c r="IV201" s="2"/>
      <c r="IW201" s="2"/>
    </row>
    <row r="202" spans="1:257" s="1" customFormat="1" ht="24" customHeight="1" x14ac:dyDescent="0.2">
      <c r="A202" s="71" t="s">
        <v>32</v>
      </c>
      <c r="B202" s="71"/>
      <c r="C202" s="71"/>
      <c r="D202" s="71"/>
      <c r="E202" s="99"/>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c r="AC202" s="100"/>
      <c r="AD202" s="100"/>
      <c r="AE202" s="100"/>
      <c r="AF202" s="100"/>
      <c r="AG202" s="101"/>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row>
    <row r="203" spans="1:257" s="1" customFormat="1" x14ac:dyDescent="0.2">
      <c r="A203" s="82" t="s">
        <v>20</v>
      </c>
      <c r="B203" s="84"/>
      <c r="C203" s="82" t="s">
        <v>21</v>
      </c>
      <c r="D203" s="83"/>
      <c r="E203" s="83"/>
      <c r="F203" s="83"/>
      <c r="G203" s="83"/>
      <c r="H203" s="83"/>
      <c r="I203" s="83"/>
      <c r="J203" s="83"/>
      <c r="K203" s="83"/>
      <c r="L203" s="83"/>
      <c r="M203" s="83"/>
      <c r="N203" s="84"/>
      <c r="O203" s="82" t="s">
        <v>22</v>
      </c>
      <c r="P203" s="83"/>
      <c r="Q203" s="83"/>
      <c r="R203" s="83"/>
      <c r="S203" s="83"/>
      <c r="T203" s="83"/>
      <c r="U203" s="83"/>
      <c r="V203" s="83"/>
      <c r="W203" s="83"/>
      <c r="X203" s="83"/>
      <c r="Y203" s="83"/>
      <c r="Z203" s="83"/>
      <c r="AA203" s="83"/>
      <c r="AB203" s="83"/>
      <c r="AC203" s="84"/>
      <c r="AD203" s="82" t="s">
        <v>23</v>
      </c>
      <c r="AE203" s="84"/>
      <c r="AF203" s="82" t="s">
        <v>24</v>
      </c>
      <c r="AG203" s="84"/>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row>
    <row r="204" spans="1:257" s="1" customFormat="1" ht="28.5" customHeight="1" x14ac:dyDescent="0.2">
      <c r="A204" s="71">
        <v>13</v>
      </c>
      <c r="B204" s="72" t="s">
        <v>36</v>
      </c>
      <c r="C204" s="74" t="s">
        <v>64</v>
      </c>
      <c r="D204" s="74"/>
      <c r="E204" s="74"/>
      <c r="F204" s="74"/>
      <c r="G204" s="74"/>
      <c r="H204" s="74"/>
      <c r="I204" s="74"/>
      <c r="J204" s="74"/>
      <c r="K204" s="74"/>
      <c r="L204" s="74"/>
      <c r="M204" s="74"/>
      <c r="N204" s="74"/>
      <c r="O204" s="75"/>
      <c r="P204" s="76"/>
      <c r="Q204" s="77"/>
      <c r="R204" s="75"/>
      <c r="S204" s="76"/>
      <c r="T204" s="77"/>
      <c r="U204" s="75"/>
      <c r="V204" s="76"/>
      <c r="W204" s="77"/>
      <c r="X204" s="75"/>
      <c r="Y204" s="76"/>
      <c r="Z204" s="77"/>
      <c r="AA204" s="75"/>
      <c r="AB204" s="76"/>
      <c r="AC204" s="77"/>
      <c r="AD204" s="96">
        <f>SUM(O207:AC207)</f>
        <v>0</v>
      </c>
      <c r="AE204" s="96"/>
      <c r="AF204" s="97">
        <f>AF198+AD204</f>
        <v>0</v>
      </c>
      <c r="AG204" s="97"/>
      <c r="AI204" s="1">
        <f>AD204</f>
        <v>0</v>
      </c>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c r="GO204" s="2"/>
      <c r="GP204" s="2"/>
      <c r="GQ204" s="2"/>
      <c r="GR204" s="2"/>
      <c r="GS204" s="2"/>
      <c r="GT204" s="2"/>
      <c r="GU204" s="2"/>
      <c r="GV204" s="2"/>
      <c r="GW204" s="2"/>
      <c r="GX204" s="2"/>
      <c r="GY204" s="2"/>
      <c r="GZ204" s="2"/>
      <c r="HA204" s="2"/>
      <c r="HB204" s="2"/>
      <c r="HC204" s="2"/>
      <c r="HD204" s="2"/>
      <c r="HE204" s="2"/>
      <c r="HF204" s="2"/>
      <c r="HG204" s="2"/>
      <c r="HH204" s="2"/>
      <c r="HI204" s="2"/>
      <c r="HJ204" s="2"/>
      <c r="HK204" s="2"/>
      <c r="HL204" s="2"/>
      <c r="HM204" s="2"/>
      <c r="HN204" s="2"/>
      <c r="HO204" s="2"/>
      <c r="HP204" s="2"/>
      <c r="HQ204" s="2"/>
      <c r="HR204" s="2"/>
      <c r="HS204" s="2"/>
      <c r="HT204" s="2"/>
      <c r="HU204" s="2"/>
      <c r="HV204" s="2"/>
      <c r="HW204" s="2"/>
      <c r="HX204" s="2"/>
      <c r="HY204" s="2"/>
      <c r="HZ204" s="2"/>
      <c r="IA204" s="2"/>
      <c r="IB204" s="2"/>
      <c r="IC204" s="2"/>
      <c r="ID204" s="2"/>
      <c r="IE204" s="2"/>
      <c r="IF204" s="2"/>
      <c r="IG204" s="2"/>
      <c r="IH204" s="2"/>
      <c r="II204" s="2"/>
      <c r="IJ204" s="2"/>
      <c r="IK204" s="2"/>
      <c r="IL204" s="2"/>
      <c r="IM204" s="2"/>
      <c r="IN204" s="2"/>
      <c r="IO204" s="2"/>
      <c r="IP204" s="2"/>
      <c r="IQ204" s="2"/>
      <c r="IR204" s="2"/>
      <c r="IS204" s="2"/>
      <c r="IT204" s="2"/>
      <c r="IU204" s="2"/>
      <c r="IV204" s="2"/>
      <c r="IW204" s="2"/>
    </row>
    <row r="205" spans="1:257" s="1" customFormat="1" ht="12.75" customHeight="1" x14ac:dyDescent="0.2">
      <c r="A205" s="71"/>
      <c r="B205" s="73"/>
      <c r="C205" s="74"/>
      <c r="D205" s="74"/>
      <c r="E205" s="74"/>
      <c r="F205" s="74"/>
      <c r="G205" s="74"/>
      <c r="H205" s="74"/>
      <c r="I205" s="74"/>
      <c r="J205" s="74"/>
      <c r="K205" s="74"/>
      <c r="L205" s="74"/>
      <c r="M205" s="74"/>
      <c r="N205" s="74"/>
      <c r="O205" s="98" t="s">
        <v>27</v>
      </c>
      <c r="P205" s="98"/>
      <c r="Q205" s="98"/>
      <c r="R205" s="98" t="s">
        <v>28</v>
      </c>
      <c r="S205" s="98"/>
      <c r="T205" s="98"/>
      <c r="U205" s="98" t="s">
        <v>29</v>
      </c>
      <c r="V205" s="98"/>
      <c r="W205" s="98"/>
      <c r="X205" s="98" t="s">
        <v>30</v>
      </c>
      <c r="Y205" s="98"/>
      <c r="Z205" s="98"/>
      <c r="AA205" s="98" t="s">
        <v>31</v>
      </c>
      <c r="AB205" s="98"/>
      <c r="AC205" s="98"/>
      <c r="AD205" s="96"/>
      <c r="AE205" s="96"/>
      <c r="AF205" s="97"/>
      <c r="AG205" s="97"/>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row>
    <row r="206" spans="1:257" s="1" customFormat="1" ht="16.5" hidden="1" customHeight="1" x14ac:dyDescent="0.2">
      <c r="A206" s="6"/>
      <c r="B206" s="6"/>
      <c r="C206" s="7"/>
      <c r="D206" s="7"/>
      <c r="E206" s="7"/>
      <c r="F206" s="7"/>
      <c r="G206" s="7"/>
      <c r="H206" s="7"/>
      <c r="I206" s="7"/>
      <c r="J206" s="7"/>
      <c r="K206" s="7"/>
      <c r="L206" s="7"/>
      <c r="M206" s="7"/>
      <c r="N206" s="7"/>
      <c r="O206" s="89" t="b">
        <v>0</v>
      </c>
      <c r="P206" s="89"/>
      <c r="Q206" s="89"/>
      <c r="R206" s="89" t="b">
        <v>0</v>
      </c>
      <c r="S206" s="89"/>
      <c r="T206" s="89"/>
      <c r="U206" s="89" t="b">
        <v>0</v>
      </c>
      <c r="V206" s="89"/>
      <c r="W206" s="89"/>
      <c r="X206" s="89" t="b">
        <v>0</v>
      </c>
      <c r="Y206" s="89"/>
      <c r="Z206" s="89"/>
      <c r="AA206" s="89" t="b">
        <v>0</v>
      </c>
      <c r="AB206" s="89"/>
      <c r="AC206" s="89"/>
      <c r="AD206" s="8"/>
      <c r="AE206" s="8"/>
      <c r="AF206" s="8"/>
      <c r="AG206" s="8"/>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2"/>
      <c r="HV206" s="2"/>
      <c r="HW206" s="2"/>
      <c r="HX206" s="2"/>
      <c r="HY206" s="2"/>
      <c r="HZ206" s="2"/>
      <c r="IA206" s="2"/>
      <c r="IB206" s="2"/>
      <c r="IC206" s="2"/>
      <c r="ID206" s="2"/>
      <c r="IE206" s="2"/>
      <c r="IF206" s="2"/>
      <c r="IG206" s="2"/>
      <c r="IH206" s="2"/>
      <c r="II206" s="2"/>
      <c r="IJ206" s="2"/>
      <c r="IK206" s="2"/>
      <c r="IL206" s="2"/>
      <c r="IM206" s="2"/>
      <c r="IN206" s="2"/>
      <c r="IO206" s="2"/>
      <c r="IP206" s="2"/>
      <c r="IQ206" s="2"/>
      <c r="IR206" s="2"/>
      <c r="IS206" s="2"/>
      <c r="IT206" s="2"/>
      <c r="IU206" s="2"/>
      <c r="IV206" s="2"/>
      <c r="IW206" s="2"/>
    </row>
    <row r="207" spans="1:257" s="1" customFormat="1" ht="16.5" hidden="1" customHeight="1" x14ac:dyDescent="0.2">
      <c r="A207" s="6"/>
      <c r="B207" s="6"/>
      <c r="C207" s="7"/>
      <c r="D207" s="7"/>
      <c r="E207" s="7"/>
      <c r="F207" s="7"/>
      <c r="G207" s="7"/>
      <c r="H207" s="7"/>
      <c r="I207" s="7"/>
      <c r="J207" s="7"/>
      <c r="K207" s="7"/>
      <c r="L207" s="7"/>
      <c r="M207" s="7"/>
      <c r="N207" s="7"/>
      <c r="O207" s="95" t="b">
        <f>IF(O206=TRUE, 0)</f>
        <v>0</v>
      </c>
      <c r="P207" s="95"/>
      <c r="Q207" s="95"/>
      <c r="R207" s="95" t="b">
        <f>IF(R206=TRUE, 1)</f>
        <v>0</v>
      </c>
      <c r="S207" s="95"/>
      <c r="T207" s="95"/>
      <c r="U207" s="95" t="b">
        <f>IF(U206=TRUE, 2)</f>
        <v>0</v>
      </c>
      <c r="V207" s="95"/>
      <c r="W207" s="95"/>
      <c r="X207" s="95" t="b">
        <f>IF(X206=TRUE, 3)</f>
        <v>0</v>
      </c>
      <c r="Y207" s="95"/>
      <c r="Z207" s="95"/>
      <c r="AA207" s="95" t="b">
        <f>IF(AA206=TRUE, 4)</f>
        <v>0</v>
      </c>
      <c r="AB207" s="95"/>
      <c r="AC207" s="95"/>
      <c r="AD207" s="8"/>
      <c r="AE207" s="8"/>
      <c r="AF207" s="8"/>
      <c r="AG207" s="8"/>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2"/>
      <c r="IF207" s="2"/>
      <c r="IG207" s="2"/>
      <c r="IH207" s="2"/>
      <c r="II207" s="2"/>
      <c r="IJ207" s="2"/>
      <c r="IK207" s="2"/>
      <c r="IL207" s="2"/>
      <c r="IM207" s="2"/>
      <c r="IN207" s="2"/>
      <c r="IO207" s="2"/>
      <c r="IP207" s="2"/>
      <c r="IQ207" s="2"/>
      <c r="IR207" s="2"/>
      <c r="IS207" s="2"/>
      <c r="IT207" s="2"/>
      <c r="IU207" s="2"/>
      <c r="IV207" s="2"/>
      <c r="IW207" s="2"/>
    </row>
    <row r="208" spans="1:257" s="1" customFormat="1" ht="24" customHeight="1" x14ac:dyDescent="0.2">
      <c r="A208" s="71" t="s">
        <v>32</v>
      </c>
      <c r="B208" s="71"/>
      <c r="C208" s="71"/>
      <c r="D208" s="71"/>
      <c r="E208" s="99"/>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c r="AC208" s="100"/>
      <c r="AD208" s="100"/>
      <c r="AE208" s="100"/>
      <c r="AF208" s="100"/>
      <c r="AG208" s="101"/>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row>
    <row r="209" spans="1:257" s="1" customFormat="1" x14ac:dyDescent="0.2">
      <c r="A209" s="82" t="s">
        <v>20</v>
      </c>
      <c r="B209" s="84"/>
      <c r="C209" s="82" t="s">
        <v>21</v>
      </c>
      <c r="D209" s="83"/>
      <c r="E209" s="83"/>
      <c r="F209" s="83"/>
      <c r="G209" s="83"/>
      <c r="H209" s="83"/>
      <c r="I209" s="83"/>
      <c r="J209" s="83"/>
      <c r="K209" s="83"/>
      <c r="L209" s="83"/>
      <c r="M209" s="83"/>
      <c r="N209" s="84"/>
      <c r="O209" s="82" t="s">
        <v>22</v>
      </c>
      <c r="P209" s="83"/>
      <c r="Q209" s="83"/>
      <c r="R209" s="83"/>
      <c r="S209" s="83"/>
      <c r="T209" s="83"/>
      <c r="U209" s="83"/>
      <c r="V209" s="83"/>
      <c r="W209" s="83"/>
      <c r="X209" s="83"/>
      <c r="Y209" s="83"/>
      <c r="Z209" s="83"/>
      <c r="AA209" s="83"/>
      <c r="AB209" s="83"/>
      <c r="AC209" s="84"/>
      <c r="AD209" s="82" t="s">
        <v>23</v>
      </c>
      <c r="AE209" s="84"/>
      <c r="AF209" s="82" t="s">
        <v>24</v>
      </c>
      <c r="AG209" s="84"/>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c r="IF209" s="2"/>
      <c r="IG209" s="2"/>
      <c r="IH209" s="2"/>
      <c r="II209" s="2"/>
      <c r="IJ209" s="2"/>
      <c r="IK209" s="2"/>
      <c r="IL209" s="2"/>
      <c r="IM209" s="2"/>
      <c r="IN209" s="2"/>
      <c r="IO209" s="2"/>
      <c r="IP209" s="2"/>
      <c r="IQ209" s="2"/>
      <c r="IR209" s="2"/>
      <c r="IS209" s="2"/>
      <c r="IT209" s="2"/>
      <c r="IU209" s="2"/>
      <c r="IV209" s="2"/>
      <c r="IW209" s="2"/>
    </row>
    <row r="210" spans="1:257" s="1" customFormat="1" ht="28.5" customHeight="1" x14ac:dyDescent="0.2">
      <c r="A210" s="71">
        <v>13</v>
      </c>
      <c r="B210" s="72" t="s">
        <v>54</v>
      </c>
      <c r="C210" s="74" t="s">
        <v>65</v>
      </c>
      <c r="D210" s="74"/>
      <c r="E210" s="74"/>
      <c r="F210" s="74"/>
      <c r="G210" s="74"/>
      <c r="H210" s="74"/>
      <c r="I210" s="74"/>
      <c r="J210" s="74"/>
      <c r="K210" s="74"/>
      <c r="L210" s="74"/>
      <c r="M210" s="74"/>
      <c r="N210" s="74"/>
      <c r="O210" s="75"/>
      <c r="P210" s="76"/>
      <c r="Q210" s="77"/>
      <c r="R210" s="75"/>
      <c r="S210" s="76"/>
      <c r="T210" s="77"/>
      <c r="U210" s="75"/>
      <c r="V210" s="76"/>
      <c r="W210" s="77"/>
      <c r="X210" s="75"/>
      <c r="Y210" s="76"/>
      <c r="Z210" s="77"/>
      <c r="AA210" s="75"/>
      <c r="AB210" s="76"/>
      <c r="AC210" s="77"/>
      <c r="AD210" s="96">
        <f>SUM(O213:AC213)</f>
        <v>0</v>
      </c>
      <c r="AE210" s="96"/>
      <c r="AF210" s="97">
        <f>AF204+AD210</f>
        <v>0</v>
      </c>
      <c r="AG210" s="97"/>
      <c r="AI210" s="1">
        <f>AD210</f>
        <v>0</v>
      </c>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row>
    <row r="211" spans="1:257" s="1" customFormat="1" ht="12.75" customHeight="1" x14ac:dyDescent="0.2">
      <c r="A211" s="71"/>
      <c r="B211" s="73"/>
      <c r="C211" s="74"/>
      <c r="D211" s="74"/>
      <c r="E211" s="74"/>
      <c r="F211" s="74"/>
      <c r="G211" s="74"/>
      <c r="H211" s="74"/>
      <c r="I211" s="74"/>
      <c r="J211" s="74"/>
      <c r="K211" s="74"/>
      <c r="L211" s="74"/>
      <c r="M211" s="74"/>
      <c r="N211" s="74"/>
      <c r="O211" s="98" t="s">
        <v>27</v>
      </c>
      <c r="P211" s="98"/>
      <c r="Q211" s="98"/>
      <c r="R211" s="98" t="s">
        <v>28</v>
      </c>
      <c r="S211" s="98"/>
      <c r="T211" s="98"/>
      <c r="U211" s="98" t="s">
        <v>29</v>
      </c>
      <c r="V211" s="98"/>
      <c r="W211" s="98"/>
      <c r="X211" s="98" t="s">
        <v>30</v>
      </c>
      <c r="Y211" s="98"/>
      <c r="Z211" s="98"/>
      <c r="AA211" s="98" t="s">
        <v>31</v>
      </c>
      <c r="AB211" s="98"/>
      <c r="AC211" s="98"/>
      <c r="AD211" s="96"/>
      <c r="AE211" s="96"/>
      <c r="AF211" s="97"/>
      <c r="AG211" s="97"/>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s="2"/>
      <c r="GN211" s="2"/>
      <c r="GO211" s="2"/>
      <c r="GP211" s="2"/>
      <c r="GQ211" s="2"/>
      <c r="GR211" s="2"/>
      <c r="GS211" s="2"/>
      <c r="GT211" s="2"/>
      <c r="GU211" s="2"/>
      <c r="GV211" s="2"/>
      <c r="GW211" s="2"/>
      <c r="GX211" s="2"/>
      <c r="GY211" s="2"/>
      <c r="GZ211" s="2"/>
      <c r="HA211" s="2"/>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c r="II211" s="2"/>
      <c r="IJ211" s="2"/>
      <c r="IK211" s="2"/>
      <c r="IL211" s="2"/>
      <c r="IM211" s="2"/>
      <c r="IN211" s="2"/>
      <c r="IO211" s="2"/>
      <c r="IP211" s="2"/>
      <c r="IQ211" s="2"/>
      <c r="IR211" s="2"/>
      <c r="IS211" s="2"/>
      <c r="IT211" s="2"/>
      <c r="IU211" s="2"/>
      <c r="IV211" s="2"/>
      <c r="IW211" s="2"/>
    </row>
    <row r="212" spans="1:257" s="1" customFormat="1" ht="16.5" hidden="1" customHeight="1" x14ac:dyDescent="0.2">
      <c r="A212" s="6"/>
      <c r="B212" s="6"/>
      <c r="C212" s="7"/>
      <c r="D212" s="7"/>
      <c r="E212" s="7"/>
      <c r="F212" s="7"/>
      <c r="G212" s="7"/>
      <c r="H212" s="7"/>
      <c r="I212" s="7"/>
      <c r="J212" s="7"/>
      <c r="K212" s="7"/>
      <c r="L212" s="7"/>
      <c r="M212" s="7"/>
      <c r="N212" s="7"/>
      <c r="O212" s="89" t="b">
        <v>0</v>
      </c>
      <c r="P212" s="89"/>
      <c r="Q212" s="89"/>
      <c r="R212" s="89" t="b">
        <v>0</v>
      </c>
      <c r="S212" s="89"/>
      <c r="T212" s="89"/>
      <c r="U212" s="89" t="b">
        <v>0</v>
      </c>
      <c r="V212" s="89"/>
      <c r="W212" s="89"/>
      <c r="X212" s="89" t="b">
        <v>0</v>
      </c>
      <c r="Y212" s="89"/>
      <c r="Z212" s="89"/>
      <c r="AA212" s="89" t="b">
        <v>0</v>
      </c>
      <c r="AB212" s="89"/>
      <c r="AC212" s="89"/>
      <c r="AD212" s="8"/>
      <c r="AE212" s="8"/>
      <c r="AF212" s="8"/>
      <c r="AG212" s="8"/>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2"/>
      <c r="HA212" s="2"/>
      <c r="HB212" s="2"/>
      <c r="HC212" s="2"/>
      <c r="HD212" s="2"/>
      <c r="HE212" s="2"/>
      <c r="HF212" s="2"/>
      <c r="HG212" s="2"/>
      <c r="HH212" s="2"/>
      <c r="HI212" s="2"/>
      <c r="HJ212" s="2"/>
      <c r="HK212" s="2"/>
      <c r="HL212" s="2"/>
      <c r="HM212" s="2"/>
      <c r="HN212" s="2"/>
      <c r="HO212" s="2"/>
      <c r="HP212" s="2"/>
      <c r="HQ212" s="2"/>
      <c r="HR212" s="2"/>
      <c r="HS212" s="2"/>
      <c r="HT212" s="2"/>
      <c r="HU212" s="2"/>
      <c r="HV212" s="2"/>
      <c r="HW212" s="2"/>
      <c r="HX212" s="2"/>
      <c r="HY212" s="2"/>
      <c r="HZ212" s="2"/>
      <c r="IA212" s="2"/>
      <c r="IB212" s="2"/>
      <c r="IC212" s="2"/>
      <c r="ID212" s="2"/>
      <c r="IE212" s="2"/>
      <c r="IF212" s="2"/>
      <c r="IG212" s="2"/>
      <c r="IH212" s="2"/>
      <c r="II212" s="2"/>
      <c r="IJ212" s="2"/>
      <c r="IK212" s="2"/>
      <c r="IL212" s="2"/>
      <c r="IM212" s="2"/>
      <c r="IN212" s="2"/>
      <c r="IO212" s="2"/>
      <c r="IP212" s="2"/>
      <c r="IQ212" s="2"/>
      <c r="IR212" s="2"/>
      <c r="IS212" s="2"/>
      <c r="IT212" s="2"/>
      <c r="IU212" s="2"/>
      <c r="IV212" s="2"/>
      <c r="IW212" s="2"/>
    </row>
    <row r="213" spans="1:257" s="1" customFormat="1" ht="16.5" hidden="1" customHeight="1" x14ac:dyDescent="0.2">
      <c r="A213" s="6"/>
      <c r="B213" s="6"/>
      <c r="C213" s="7"/>
      <c r="D213" s="7"/>
      <c r="E213" s="7"/>
      <c r="F213" s="7"/>
      <c r="G213" s="7"/>
      <c r="H213" s="7"/>
      <c r="I213" s="7"/>
      <c r="J213" s="7"/>
      <c r="K213" s="7"/>
      <c r="L213" s="7"/>
      <c r="M213" s="7"/>
      <c r="N213" s="7"/>
      <c r="O213" s="95" t="b">
        <f>IF(O212=TRUE, 0)</f>
        <v>0</v>
      </c>
      <c r="P213" s="95"/>
      <c r="Q213" s="95"/>
      <c r="R213" s="95" t="b">
        <f>IF(R212=TRUE, 1)</f>
        <v>0</v>
      </c>
      <c r="S213" s="95"/>
      <c r="T213" s="95"/>
      <c r="U213" s="95" t="b">
        <f>IF(U212=TRUE, 2)</f>
        <v>0</v>
      </c>
      <c r="V213" s="95"/>
      <c r="W213" s="95"/>
      <c r="X213" s="95" t="b">
        <f>IF(X212=TRUE, 3)</f>
        <v>0</v>
      </c>
      <c r="Y213" s="95"/>
      <c r="Z213" s="95"/>
      <c r="AA213" s="95" t="b">
        <f>IF(AA212=TRUE, 4)</f>
        <v>0</v>
      </c>
      <c r="AB213" s="95"/>
      <c r="AC213" s="95"/>
      <c r="AD213" s="8"/>
      <c r="AE213" s="8"/>
      <c r="AF213" s="8"/>
      <c r="AG213" s="8"/>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c r="IF213" s="2"/>
      <c r="IG213" s="2"/>
      <c r="IH213" s="2"/>
      <c r="II213" s="2"/>
      <c r="IJ213" s="2"/>
      <c r="IK213" s="2"/>
      <c r="IL213" s="2"/>
      <c r="IM213" s="2"/>
      <c r="IN213" s="2"/>
      <c r="IO213" s="2"/>
      <c r="IP213" s="2"/>
      <c r="IQ213" s="2"/>
      <c r="IR213" s="2"/>
      <c r="IS213" s="2"/>
      <c r="IT213" s="2"/>
      <c r="IU213" s="2"/>
      <c r="IV213" s="2"/>
      <c r="IW213" s="2"/>
    </row>
    <row r="214" spans="1:257" s="1" customFormat="1" ht="24" customHeight="1" x14ac:dyDescent="0.2">
      <c r="A214" s="71" t="s">
        <v>32</v>
      </c>
      <c r="B214" s="71"/>
      <c r="C214" s="71"/>
      <c r="D214" s="71"/>
      <c r="E214" s="99"/>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c r="AC214" s="100"/>
      <c r="AD214" s="100"/>
      <c r="AE214" s="100"/>
      <c r="AF214" s="100"/>
      <c r="AG214" s="101"/>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2"/>
      <c r="IF214" s="2"/>
      <c r="IG214" s="2"/>
      <c r="IH214" s="2"/>
      <c r="II214" s="2"/>
      <c r="IJ214" s="2"/>
      <c r="IK214" s="2"/>
      <c r="IL214" s="2"/>
      <c r="IM214" s="2"/>
      <c r="IN214" s="2"/>
      <c r="IO214" s="2"/>
      <c r="IP214" s="2"/>
      <c r="IQ214" s="2"/>
      <c r="IR214" s="2"/>
      <c r="IS214" s="2"/>
      <c r="IT214" s="2"/>
      <c r="IU214" s="2"/>
      <c r="IV214" s="2"/>
      <c r="IW214" s="2"/>
    </row>
    <row r="215" spans="1:257" s="1" customFormat="1" x14ac:dyDescent="0.2">
      <c r="A215" s="82" t="s">
        <v>20</v>
      </c>
      <c r="B215" s="84"/>
      <c r="C215" s="82" t="s">
        <v>21</v>
      </c>
      <c r="D215" s="83"/>
      <c r="E215" s="83"/>
      <c r="F215" s="83"/>
      <c r="G215" s="83"/>
      <c r="H215" s="83"/>
      <c r="I215" s="83"/>
      <c r="J215" s="83"/>
      <c r="K215" s="83"/>
      <c r="L215" s="83"/>
      <c r="M215" s="83"/>
      <c r="N215" s="84"/>
      <c r="O215" s="82" t="s">
        <v>22</v>
      </c>
      <c r="P215" s="83"/>
      <c r="Q215" s="83"/>
      <c r="R215" s="83"/>
      <c r="S215" s="83"/>
      <c r="T215" s="83"/>
      <c r="U215" s="83"/>
      <c r="V215" s="83"/>
      <c r="W215" s="83"/>
      <c r="X215" s="83"/>
      <c r="Y215" s="83"/>
      <c r="Z215" s="83"/>
      <c r="AA215" s="83"/>
      <c r="AB215" s="83"/>
      <c r="AC215" s="84"/>
      <c r="AD215" s="82" t="s">
        <v>23</v>
      </c>
      <c r="AE215" s="84"/>
      <c r="AF215" s="82" t="s">
        <v>24</v>
      </c>
      <c r="AG215" s="84"/>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c r="IF215" s="2"/>
      <c r="IG215" s="2"/>
      <c r="IH215" s="2"/>
      <c r="II215" s="2"/>
      <c r="IJ215" s="2"/>
      <c r="IK215" s="2"/>
      <c r="IL215" s="2"/>
      <c r="IM215" s="2"/>
      <c r="IN215" s="2"/>
      <c r="IO215" s="2"/>
      <c r="IP215" s="2"/>
      <c r="IQ215" s="2"/>
      <c r="IR215" s="2"/>
      <c r="IS215" s="2"/>
      <c r="IT215" s="2"/>
      <c r="IU215" s="2"/>
      <c r="IV215" s="2"/>
      <c r="IW215" s="2"/>
    </row>
    <row r="216" spans="1:257" s="1" customFormat="1" ht="28.5" customHeight="1" x14ac:dyDescent="0.2">
      <c r="A216" s="71">
        <v>13</v>
      </c>
      <c r="B216" s="72" t="s">
        <v>66</v>
      </c>
      <c r="C216" s="74" t="s">
        <v>67</v>
      </c>
      <c r="D216" s="74"/>
      <c r="E216" s="74"/>
      <c r="F216" s="74"/>
      <c r="G216" s="74"/>
      <c r="H216" s="74"/>
      <c r="I216" s="74"/>
      <c r="J216" s="74"/>
      <c r="K216" s="74"/>
      <c r="L216" s="74"/>
      <c r="M216" s="74"/>
      <c r="N216" s="74"/>
      <c r="O216" s="75"/>
      <c r="P216" s="76"/>
      <c r="Q216" s="77"/>
      <c r="R216" s="75"/>
      <c r="S216" s="76"/>
      <c r="T216" s="77"/>
      <c r="U216" s="75"/>
      <c r="V216" s="76"/>
      <c r="W216" s="77"/>
      <c r="X216" s="75"/>
      <c r="Y216" s="76"/>
      <c r="Z216" s="77"/>
      <c r="AA216" s="75"/>
      <c r="AB216" s="76"/>
      <c r="AC216" s="77"/>
      <c r="AD216" s="96">
        <f>SUM(O219:AC219)</f>
        <v>0</v>
      </c>
      <c r="AE216" s="96"/>
      <c r="AF216" s="97">
        <f>AF210+AD216</f>
        <v>0</v>
      </c>
      <c r="AG216" s="97"/>
      <c r="AI216" s="1">
        <f>AD216</f>
        <v>0</v>
      </c>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s="2"/>
      <c r="IF216" s="2"/>
      <c r="IG216" s="2"/>
      <c r="IH216" s="2"/>
      <c r="II216" s="2"/>
      <c r="IJ216" s="2"/>
      <c r="IK216" s="2"/>
      <c r="IL216" s="2"/>
      <c r="IM216" s="2"/>
      <c r="IN216" s="2"/>
      <c r="IO216" s="2"/>
      <c r="IP216" s="2"/>
      <c r="IQ216" s="2"/>
      <c r="IR216" s="2"/>
      <c r="IS216" s="2"/>
      <c r="IT216" s="2"/>
      <c r="IU216" s="2"/>
      <c r="IV216" s="2"/>
      <c r="IW216" s="2"/>
    </row>
    <row r="217" spans="1:257" s="1" customFormat="1" ht="12.75" customHeight="1" x14ac:dyDescent="0.2">
      <c r="A217" s="71"/>
      <c r="B217" s="73"/>
      <c r="C217" s="74"/>
      <c r="D217" s="74"/>
      <c r="E217" s="74"/>
      <c r="F217" s="74"/>
      <c r="G217" s="74"/>
      <c r="H217" s="74"/>
      <c r="I217" s="74"/>
      <c r="J217" s="74"/>
      <c r="K217" s="74"/>
      <c r="L217" s="74"/>
      <c r="M217" s="74"/>
      <c r="N217" s="74"/>
      <c r="O217" s="98" t="s">
        <v>27</v>
      </c>
      <c r="P217" s="98"/>
      <c r="Q217" s="98"/>
      <c r="R217" s="98" t="s">
        <v>28</v>
      </c>
      <c r="S217" s="98"/>
      <c r="T217" s="98"/>
      <c r="U217" s="98" t="s">
        <v>29</v>
      </c>
      <c r="V217" s="98"/>
      <c r="W217" s="98"/>
      <c r="X217" s="98" t="s">
        <v>30</v>
      </c>
      <c r="Y217" s="98"/>
      <c r="Z217" s="98"/>
      <c r="AA217" s="98" t="s">
        <v>31</v>
      </c>
      <c r="AB217" s="98"/>
      <c r="AC217" s="98"/>
      <c r="AD217" s="96"/>
      <c r="AE217" s="96"/>
      <c r="AF217" s="97"/>
      <c r="AG217" s="97"/>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c r="GK217" s="2"/>
      <c r="GL217" s="2"/>
      <c r="GM217" s="2"/>
      <c r="GN217" s="2"/>
      <c r="GO217" s="2"/>
      <c r="GP217" s="2"/>
      <c r="GQ217" s="2"/>
      <c r="GR217" s="2"/>
      <c r="GS217" s="2"/>
      <c r="GT217" s="2"/>
      <c r="GU217" s="2"/>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s="2"/>
      <c r="HV217" s="2"/>
      <c r="HW217" s="2"/>
      <c r="HX217" s="2"/>
      <c r="HY217" s="2"/>
      <c r="HZ217" s="2"/>
      <c r="IA217" s="2"/>
      <c r="IB217" s="2"/>
      <c r="IC217" s="2"/>
      <c r="ID217" s="2"/>
      <c r="IE217" s="2"/>
      <c r="IF217" s="2"/>
      <c r="IG217" s="2"/>
      <c r="IH217" s="2"/>
      <c r="II217" s="2"/>
      <c r="IJ217" s="2"/>
      <c r="IK217" s="2"/>
      <c r="IL217" s="2"/>
      <c r="IM217" s="2"/>
      <c r="IN217" s="2"/>
      <c r="IO217" s="2"/>
      <c r="IP217" s="2"/>
      <c r="IQ217" s="2"/>
      <c r="IR217" s="2"/>
      <c r="IS217" s="2"/>
      <c r="IT217" s="2"/>
      <c r="IU217" s="2"/>
      <c r="IV217" s="2"/>
      <c r="IW217" s="2"/>
    </row>
    <row r="218" spans="1:257" s="1" customFormat="1" ht="16.5" hidden="1" customHeight="1" x14ac:dyDescent="0.2">
      <c r="A218" s="6"/>
      <c r="B218" s="6"/>
      <c r="C218" s="7"/>
      <c r="D218" s="7"/>
      <c r="E218" s="7"/>
      <c r="F218" s="7"/>
      <c r="G218" s="7"/>
      <c r="H218" s="7"/>
      <c r="I218" s="7"/>
      <c r="J218" s="7"/>
      <c r="K218" s="7"/>
      <c r="L218" s="7"/>
      <c r="M218" s="7"/>
      <c r="N218" s="7"/>
      <c r="O218" s="89" t="b">
        <v>0</v>
      </c>
      <c r="P218" s="89"/>
      <c r="Q218" s="89"/>
      <c r="R218" s="89" t="b">
        <v>0</v>
      </c>
      <c r="S218" s="89"/>
      <c r="T218" s="89"/>
      <c r="U218" s="89" t="b">
        <v>0</v>
      </c>
      <c r="V218" s="89"/>
      <c r="W218" s="89"/>
      <c r="X218" s="89" t="b">
        <v>0</v>
      </c>
      <c r="Y218" s="89"/>
      <c r="Z218" s="89"/>
      <c r="AA218" s="89" t="b">
        <v>0</v>
      </c>
      <c r="AB218" s="89"/>
      <c r="AC218" s="89"/>
      <c r="AD218" s="8"/>
      <c r="AE218" s="8"/>
      <c r="AF218" s="8"/>
      <c r="AG218" s="8"/>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2"/>
      <c r="HZ218" s="2"/>
      <c r="IA218" s="2"/>
      <c r="IB218" s="2"/>
      <c r="IC218" s="2"/>
      <c r="ID218" s="2"/>
      <c r="IE218" s="2"/>
      <c r="IF218" s="2"/>
      <c r="IG218" s="2"/>
      <c r="IH218" s="2"/>
      <c r="II218" s="2"/>
      <c r="IJ218" s="2"/>
      <c r="IK218" s="2"/>
      <c r="IL218" s="2"/>
      <c r="IM218" s="2"/>
      <c r="IN218" s="2"/>
      <c r="IO218" s="2"/>
      <c r="IP218" s="2"/>
      <c r="IQ218" s="2"/>
      <c r="IR218" s="2"/>
      <c r="IS218" s="2"/>
      <c r="IT218" s="2"/>
      <c r="IU218" s="2"/>
      <c r="IV218" s="2"/>
      <c r="IW218" s="2"/>
    </row>
    <row r="219" spans="1:257" s="1" customFormat="1" ht="16.5" hidden="1" customHeight="1" x14ac:dyDescent="0.2">
      <c r="A219" s="6"/>
      <c r="B219" s="6"/>
      <c r="C219" s="7"/>
      <c r="D219" s="7"/>
      <c r="E219" s="7"/>
      <c r="F219" s="7"/>
      <c r="G219" s="7"/>
      <c r="H219" s="7"/>
      <c r="I219" s="7"/>
      <c r="J219" s="7"/>
      <c r="K219" s="7"/>
      <c r="L219" s="7"/>
      <c r="M219" s="7"/>
      <c r="N219" s="7"/>
      <c r="O219" s="95" t="b">
        <f>IF(O218=TRUE, 0)</f>
        <v>0</v>
      </c>
      <c r="P219" s="95"/>
      <c r="Q219" s="95"/>
      <c r="R219" s="95" t="b">
        <f>IF(R218=TRUE, 1)</f>
        <v>0</v>
      </c>
      <c r="S219" s="95"/>
      <c r="T219" s="95"/>
      <c r="U219" s="95" t="b">
        <f>IF(U218=TRUE, 2)</f>
        <v>0</v>
      </c>
      <c r="V219" s="95"/>
      <c r="W219" s="95"/>
      <c r="X219" s="95" t="b">
        <f>IF(X218=TRUE, 3)</f>
        <v>0</v>
      </c>
      <c r="Y219" s="95"/>
      <c r="Z219" s="95"/>
      <c r="AA219" s="95" t="b">
        <f>IF(AA218=TRUE, 4)</f>
        <v>0</v>
      </c>
      <c r="AB219" s="95"/>
      <c r="AC219" s="95"/>
      <c r="AD219" s="8"/>
      <c r="AE219" s="8"/>
      <c r="AF219" s="8"/>
      <c r="AG219" s="8"/>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2"/>
      <c r="GH219" s="2"/>
      <c r="GI219" s="2"/>
      <c r="GJ219" s="2"/>
      <c r="GK219" s="2"/>
      <c r="GL219" s="2"/>
      <c r="GM219" s="2"/>
      <c r="GN219" s="2"/>
      <c r="GO219" s="2"/>
      <c r="GP219" s="2"/>
      <c r="GQ219" s="2"/>
      <c r="GR219" s="2"/>
      <c r="GS219" s="2"/>
      <c r="GT219" s="2"/>
      <c r="GU219" s="2"/>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s="2"/>
      <c r="IF219" s="2"/>
      <c r="IG219" s="2"/>
      <c r="IH219" s="2"/>
      <c r="II219" s="2"/>
      <c r="IJ219" s="2"/>
      <c r="IK219" s="2"/>
      <c r="IL219" s="2"/>
      <c r="IM219" s="2"/>
      <c r="IN219" s="2"/>
      <c r="IO219" s="2"/>
      <c r="IP219" s="2"/>
      <c r="IQ219" s="2"/>
      <c r="IR219" s="2"/>
      <c r="IS219" s="2"/>
      <c r="IT219" s="2"/>
      <c r="IU219" s="2"/>
      <c r="IV219" s="2"/>
      <c r="IW219" s="2"/>
    </row>
    <row r="220" spans="1:257" s="1" customFormat="1" ht="24" customHeight="1" x14ac:dyDescent="0.2">
      <c r="A220" s="71" t="s">
        <v>32</v>
      </c>
      <c r="B220" s="71"/>
      <c r="C220" s="71"/>
      <c r="D220" s="71"/>
      <c r="E220" s="99"/>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c r="AC220" s="100"/>
      <c r="AD220" s="100"/>
      <c r="AE220" s="100"/>
      <c r="AF220" s="100"/>
      <c r="AG220" s="101"/>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c r="IF220" s="2"/>
      <c r="IG220" s="2"/>
      <c r="IH220" s="2"/>
      <c r="II220" s="2"/>
      <c r="IJ220" s="2"/>
      <c r="IK220" s="2"/>
      <c r="IL220" s="2"/>
      <c r="IM220" s="2"/>
      <c r="IN220" s="2"/>
      <c r="IO220" s="2"/>
      <c r="IP220" s="2"/>
      <c r="IQ220" s="2"/>
      <c r="IR220" s="2"/>
      <c r="IS220" s="2"/>
      <c r="IT220" s="2"/>
      <c r="IU220" s="2"/>
      <c r="IV220" s="2"/>
      <c r="IW220" s="2"/>
    </row>
    <row r="221" spans="1:257" s="1" customFormat="1" x14ac:dyDescent="0.2">
      <c r="A221" s="82" t="s">
        <v>20</v>
      </c>
      <c r="B221" s="84"/>
      <c r="C221" s="82" t="s">
        <v>21</v>
      </c>
      <c r="D221" s="83"/>
      <c r="E221" s="83"/>
      <c r="F221" s="83"/>
      <c r="G221" s="83"/>
      <c r="H221" s="83"/>
      <c r="I221" s="83"/>
      <c r="J221" s="83"/>
      <c r="K221" s="83"/>
      <c r="L221" s="83"/>
      <c r="M221" s="83"/>
      <c r="N221" s="84"/>
      <c r="O221" s="82" t="s">
        <v>22</v>
      </c>
      <c r="P221" s="83"/>
      <c r="Q221" s="83"/>
      <c r="R221" s="83"/>
      <c r="S221" s="83"/>
      <c r="T221" s="83"/>
      <c r="U221" s="83"/>
      <c r="V221" s="83"/>
      <c r="W221" s="83"/>
      <c r="X221" s="83"/>
      <c r="Y221" s="83"/>
      <c r="Z221" s="83"/>
      <c r="AA221" s="83"/>
      <c r="AB221" s="83"/>
      <c r="AC221" s="84"/>
      <c r="AD221" s="82" t="s">
        <v>23</v>
      </c>
      <c r="AE221" s="84"/>
      <c r="AF221" s="82" t="s">
        <v>24</v>
      </c>
      <c r="AG221" s="84"/>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2"/>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s="2"/>
      <c r="HS221" s="2"/>
      <c r="HT221" s="2"/>
      <c r="HU221" s="2"/>
      <c r="HV221" s="2"/>
      <c r="HW221" s="2"/>
      <c r="HX221" s="2"/>
      <c r="HY221" s="2"/>
      <c r="HZ221" s="2"/>
      <c r="IA221" s="2"/>
      <c r="IB221" s="2"/>
      <c r="IC221" s="2"/>
      <c r="ID221" s="2"/>
      <c r="IE221" s="2"/>
      <c r="IF221" s="2"/>
      <c r="IG221" s="2"/>
      <c r="IH221" s="2"/>
      <c r="II221" s="2"/>
      <c r="IJ221" s="2"/>
      <c r="IK221" s="2"/>
      <c r="IL221" s="2"/>
      <c r="IM221" s="2"/>
      <c r="IN221" s="2"/>
      <c r="IO221" s="2"/>
      <c r="IP221" s="2"/>
      <c r="IQ221" s="2"/>
      <c r="IR221" s="2"/>
      <c r="IS221" s="2"/>
      <c r="IT221" s="2"/>
      <c r="IU221" s="2"/>
      <c r="IV221" s="2"/>
      <c r="IW221" s="2"/>
    </row>
    <row r="222" spans="1:257" s="1" customFormat="1" ht="28.5" customHeight="1" x14ac:dyDescent="0.2">
      <c r="A222" s="71">
        <v>13</v>
      </c>
      <c r="B222" s="72" t="s">
        <v>68</v>
      </c>
      <c r="C222" s="74" t="s">
        <v>69</v>
      </c>
      <c r="D222" s="74"/>
      <c r="E222" s="74"/>
      <c r="F222" s="74"/>
      <c r="G222" s="74"/>
      <c r="H222" s="74"/>
      <c r="I222" s="74"/>
      <c r="J222" s="74"/>
      <c r="K222" s="74"/>
      <c r="L222" s="74"/>
      <c r="M222" s="74"/>
      <c r="N222" s="74"/>
      <c r="O222" s="75"/>
      <c r="P222" s="76"/>
      <c r="Q222" s="77"/>
      <c r="R222" s="75"/>
      <c r="S222" s="76"/>
      <c r="T222" s="77"/>
      <c r="U222" s="75"/>
      <c r="V222" s="76"/>
      <c r="W222" s="77"/>
      <c r="X222" s="75"/>
      <c r="Y222" s="76"/>
      <c r="Z222" s="77"/>
      <c r="AA222" s="75"/>
      <c r="AB222" s="76"/>
      <c r="AC222" s="77"/>
      <c r="AD222" s="96">
        <f>SUM(O225:AC225)</f>
        <v>0</v>
      </c>
      <c r="AE222" s="96"/>
      <c r="AF222" s="97">
        <f>AF216+AD222</f>
        <v>0</v>
      </c>
      <c r="AG222" s="97"/>
      <c r="AI222" s="1">
        <f>AD222</f>
        <v>0</v>
      </c>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c r="II222" s="2"/>
      <c r="IJ222" s="2"/>
      <c r="IK222" s="2"/>
      <c r="IL222" s="2"/>
      <c r="IM222" s="2"/>
      <c r="IN222" s="2"/>
      <c r="IO222" s="2"/>
      <c r="IP222" s="2"/>
      <c r="IQ222" s="2"/>
      <c r="IR222" s="2"/>
      <c r="IS222" s="2"/>
      <c r="IT222" s="2"/>
      <c r="IU222" s="2"/>
      <c r="IV222" s="2"/>
      <c r="IW222" s="2"/>
    </row>
    <row r="223" spans="1:257" s="1" customFormat="1" ht="12.75" customHeight="1" x14ac:dyDescent="0.2">
      <c r="A223" s="71"/>
      <c r="B223" s="73"/>
      <c r="C223" s="74"/>
      <c r="D223" s="74"/>
      <c r="E223" s="74"/>
      <c r="F223" s="74"/>
      <c r="G223" s="74"/>
      <c r="H223" s="74"/>
      <c r="I223" s="74"/>
      <c r="J223" s="74"/>
      <c r="K223" s="74"/>
      <c r="L223" s="74"/>
      <c r="M223" s="74"/>
      <c r="N223" s="74"/>
      <c r="O223" s="98" t="s">
        <v>27</v>
      </c>
      <c r="P223" s="98"/>
      <c r="Q223" s="98"/>
      <c r="R223" s="98" t="s">
        <v>28</v>
      </c>
      <c r="S223" s="98"/>
      <c r="T223" s="98"/>
      <c r="U223" s="98" t="s">
        <v>29</v>
      </c>
      <c r="V223" s="98"/>
      <c r="W223" s="98"/>
      <c r="X223" s="98" t="s">
        <v>30</v>
      </c>
      <c r="Y223" s="98"/>
      <c r="Z223" s="98"/>
      <c r="AA223" s="98" t="s">
        <v>31</v>
      </c>
      <c r="AB223" s="98"/>
      <c r="AC223" s="98"/>
      <c r="AD223" s="96"/>
      <c r="AE223" s="96"/>
      <c r="AF223" s="97"/>
      <c r="AG223" s="97"/>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c r="IV223" s="2"/>
      <c r="IW223" s="2"/>
    </row>
    <row r="224" spans="1:257" s="1" customFormat="1" ht="16.5" hidden="1" customHeight="1" x14ac:dyDescent="0.2">
      <c r="A224" s="6"/>
      <c r="B224" s="6"/>
      <c r="C224" s="7"/>
      <c r="D224" s="7"/>
      <c r="E224" s="7"/>
      <c r="F224" s="7"/>
      <c r="G224" s="7"/>
      <c r="H224" s="7"/>
      <c r="I224" s="7"/>
      <c r="J224" s="7"/>
      <c r="K224" s="7"/>
      <c r="L224" s="7"/>
      <c r="M224" s="7"/>
      <c r="N224" s="7"/>
      <c r="O224" s="89" t="b">
        <v>0</v>
      </c>
      <c r="P224" s="89"/>
      <c r="Q224" s="89"/>
      <c r="R224" s="89" t="b">
        <v>0</v>
      </c>
      <c r="S224" s="89"/>
      <c r="T224" s="89"/>
      <c r="U224" s="89" t="b">
        <v>0</v>
      </c>
      <c r="V224" s="89"/>
      <c r="W224" s="89"/>
      <c r="X224" s="89" t="b">
        <v>0</v>
      </c>
      <c r="Y224" s="89"/>
      <c r="Z224" s="89"/>
      <c r="AA224" s="89" t="b">
        <v>0</v>
      </c>
      <c r="AB224" s="89"/>
      <c r="AC224" s="89"/>
      <c r="AD224" s="8"/>
      <c r="AE224" s="8"/>
      <c r="AF224" s="8"/>
      <c r="AG224" s="8"/>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c r="IO224" s="2"/>
      <c r="IP224" s="2"/>
      <c r="IQ224" s="2"/>
      <c r="IR224" s="2"/>
      <c r="IS224" s="2"/>
      <c r="IT224" s="2"/>
      <c r="IU224" s="2"/>
      <c r="IV224" s="2"/>
      <c r="IW224" s="2"/>
    </row>
    <row r="225" spans="1:257" s="1" customFormat="1" ht="16.5" hidden="1" customHeight="1" x14ac:dyDescent="0.2">
      <c r="A225" s="6"/>
      <c r="B225" s="6"/>
      <c r="C225" s="7"/>
      <c r="D225" s="7"/>
      <c r="E225" s="7"/>
      <c r="F225" s="7"/>
      <c r="G225" s="7"/>
      <c r="H225" s="7"/>
      <c r="I225" s="7"/>
      <c r="J225" s="7"/>
      <c r="K225" s="7"/>
      <c r="L225" s="7"/>
      <c r="M225" s="7"/>
      <c r="N225" s="7"/>
      <c r="O225" s="95" t="b">
        <f>IF(O224=TRUE, 0)</f>
        <v>0</v>
      </c>
      <c r="P225" s="95"/>
      <c r="Q225" s="95"/>
      <c r="R225" s="95" t="b">
        <f>IF(R224=TRUE, 1)</f>
        <v>0</v>
      </c>
      <c r="S225" s="95"/>
      <c r="T225" s="95"/>
      <c r="U225" s="95" t="b">
        <f>IF(U224=TRUE, 2)</f>
        <v>0</v>
      </c>
      <c r="V225" s="95"/>
      <c r="W225" s="95"/>
      <c r="X225" s="95" t="b">
        <f>IF(X224=TRUE, 3)</f>
        <v>0</v>
      </c>
      <c r="Y225" s="95"/>
      <c r="Z225" s="95"/>
      <c r="AA225" s="95" t="b">
        <f>IF(AA224=TRUE, 4)</f>
        <v>0</v>
      </c>
      <c r="AB225" s="95"/>
      <c r="AC225" s="95"/>
      <c r="AD225" s="8"/>
      <c r="AE225" s="8"/>
      <c r="AF225" s="8"/>
      <c r="AG225" s="8"/>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c r="GO225" s="2"/>
      <c r="GP225" s="2"/>
      <c r="GQ225" s="2"/>
      <c r="GR225" s="2"/>
      <c r="GS225" s="2"/>
      <c r="GT225" s="2"/>
      <c r="GU225" s="2"/>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c r="II225" s="2"/>
      <c r="IJ225" s="2"/>
      <c r="IK225" s="2"/>
      <c r="IL225" s="2"/>
      <c r="IM225" s="2"/>
      <c r="IN225" s="2"/>
      <c r="IO225" s="2"/>
      <c r="IP225" s="2"/>
      <c r="IQ225" s="2"/>
      <c r="IR225" s="2"/>
      <c r="IS225" s="2"/>
      <c r="IT225" s="2"/>
      <c r="IU225" s="2"/>
      <c r="IV225" s="2"/>
      <c r="IW225" s="2"/>
    </row>
    <row r="226" spans="1:257" s="1" customFormat="1" ht="24" customHeight="1" x14ac:dyDescent="0.2">
      <c r="A226" s="71" t="s">
        <v>32</v>
      </c>
      <c r="B226" s="71"/>
      <c r="C226" s="71"/>
      <c r="D226" s="71"/>
      <c r="E226" s="99"/>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c r="AC226" s="100"/>
      <c r="AD226" s="100"/>
      <c r="AE226" s="100"/>
      <c r="AF226" s="100"/>
      <c r="AG226" s="101"/>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c r="IF226" s="2"/>
      <c r="IG226" s="2"/>
      <c r="IH226" s="2"/>
      <c r="II226" s="2"/>
      <c r="IJ226" s="2"/>
      <c r="IK226" s="2"/>
      <c r="IL226" s="2"/>
      <c r="IM226" s="2"/>
      <c r="IN226" s="2"/>
      <c r="IO226" s="2"/>
      <c r="IP226" s="2"/>
      <c r="IQ226" s="2"/>
      <c r="IR226" s="2"/>
      <c r="IS226" s="2"/>
      <c r="IT226" s="2"/>
      <c r="IU226" s="2"/>
      <c r="IV226" s="2"/>
      <c r="IW226" s="2"/>
    </row>
    <row r="227" spans="1:257" s="1" customFormat="1" x14ac:dyDescent="0.2">
      <c r="A227" s="82" t="s">
        <v>20</v>
      </c>
      <c r="B227" s="84"/>
      <c r="C227" s="82" t="s">
        <v>21</v>
      </c>
      <c r="D227" s="83"/>
      <c r="E227" s="83"/>
      <c r="F227" s="83"/>
      <c r="G227" s="83"/>
      <c r="H227" s="83"/>
      <c r="I227" s="83"/>
      <c r="J227" s="83"/>
      <c r="K227" s="83"/>
      <c r="L227" s="83"/>
      <c r="M227" s="83"/>
      <c r="N227" s="84"/>
      <c r="O227" s="82" t="s">
        <v>22</v>
      </c>
      <c r="P227" s="83"/>
      <c r="Q227" s="83"/>
      <c r="R227" s="83"/>
      <c r="S227" s="83"/>
      <c r="T227" s="83"/>
      <c r="U227" s="83"/>
      <c r="V227" s="83"/>
      <c r="W227" s="83"/>
      <c r="X227" s="83"/>
      <c r="Y227" s="83"/>
      <c r="Z227" s="83"/>
      <c r="AA227" s="83"/>
      <c r="AB227" s="83"/>
      <c r="AC227" s="84"/>
      <c r="AD227" s="82" t="s">
        <v>23</v>
      </c>
      <c r="AE227" s="84"/>
      <c r="AF227" s="82" t="s">
        <v>24</v>
      </c>
      <c r="AG227" s="84"/>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c r="IO227" s="2"/>
      <c r="IP227" s="2"/>
      <c r="IQ227" s="2"/>
      <c r="IR227" s="2"/>
      <c r="IS227" s="2"/>
      <c r="IT227" s="2"/>
      <c r="IU227" s="2"/>
      <c r="IV227" s="2"/>
      <c r="IW227" s="2"/>
    </row>
    <row r="228" spans="1:257" s="1" customFormat="1" ht="28.5" customHeight="1" x14ac:dyDescent="0.2">
      <c r="A228" s="71">
        <v>14</v>
      </c>
      <c r="B228" s="72" t="s">
        <v>25</v>
      </c>
      <c r="C228" s="74" t="s">
        <v>70</v>
      </c>
      <c r="D228" s="74"/>
      <c r="E228" s="74"/>
      <c r="F228" s="74"/>
      <c r="G228" s="74"/>
      <c r="H228" s="74"/>
      <c r="I228" s="74"/>
      <c r="J228" s="74"/>
      <c r="K228" s="74"/>
      <c r="L228" s="74"/>
      <c r="M228" s="74"/>
      <c r="N228" s="74"/>
      <c r="O228" s="75"/>
      <c r="P228" s="76"/>
      <c r="Q228" s="77"/>
      <c r="R228" s="75"/>
      <c r="S228" s="76"/>
      <c r="T228" s="77"/>
      <c r="U228" s="75"/>
      <c r="V228" s="76"/>
      <c r="W228" s="77"/>
      <c r="X228" s="75"/>
      <c r="Y228" s="76"/>
      <c r="Z228" s="77"/>
      <c r="AA228" s="75"/>
      <c r="AB228" s="76"/>
      <c r="AC228" s="77"/>
      <c r="AD228" s="96">
        <f>SUM(O231:AC231)</f>
        <v>0</v>
      </c>
      <c r="AE228" s="96"/>
      <c r="AF228" s="97">
        <f>AF222+AD228</f>
        <v>0</v>
      </c>
      <c r="AG228" s="97"/>
      <c r="AI228" s="1">
        <f>AD228</f>
        <v>0</v>
      </c>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2"/>
      <c r="HV228" s="2"/>
      <c r="HW228" s="2"/>
      <c r="HX228" s="2"/>
      <c r="HY228" s="2"/>
      <c r="HZ228" s="2"/>
      <c r="IA228" s="2"/>
      <c r="IB228" s="2"/>
      <c r="IC228" s="2"/>
      <c r="ID228" s="2"/>
      <c r="IE228" s="2"/>
      <c r="IF228" s="2"/>
      <c r="IG228" s="2"/>
      <c r="IH228" s="2"/>
      <c r="II228" s="2"/>
      <c r="IJ228" s="2"/>
      <c r="IK228" s="2"/>
      <c r="IL228" s="2"/>
      <c r="IM228" s="2"/>
      <c r="IN228" s="2"/>
      <c r="IO228" s="2"/>
      <c r="IP228" s="2"/>
      <c r="IQ228" s="2"/>
      <c r="IR228" s="2"/>
      <c r="IS228" s="2"/>
      <c r="IT228" s="2"/>
      <c r="IU228" s="2"/>
      <c r="IV228" s="2"/>
      <c r="IW228" s="2"/>
    </row>
    <row r="229" spans="1:257" s="1" customFormat="1" ht="12.75" customHeight="1" x14ac:dyDescent="0.2">
      <c r="A229" s="71"/>
      <c r="B229" s="73"/>
      <c r="C229" s="74"/>
      <c r="D229" s="74"/>
      <c r="E229" s="74"/>
      <c r="F229" s="74"/>
      <c r="G229" s="74"/>
      <c r="H229" s="74"/>
      <c r="I229" s="74"/>
      <c r="J229" s="74"/>
      <c r="K229" s="74"/>
      <c r="L229" s="74"/>
      <c r="M229" s="74"/>
      <c r="N229" s="74"/>
      <c r="O229" s="98" t="s">
        <v>27</v>
      </c>
      <c r="P229" s="98"/>
      <c r="Q229" s="98"/>
      <c r="R229" s="98" t="s">
        <v>28</v>
      </c>
      <c r="S229" s="98"/>
      <c r="T229" s="98"/>
      <c r="U229" s="98" t="s">
        <v>29</v>
      </c>
      <c r="V229" s="98"/>
      <c r="W229" s="98"/>
      <c r="X229" s="98" t="s">
        <v>30</v>
      </c>
      <c r="Y229" s="98"/>
      <c r="Z229" s="98"/>
      <c r="AA229" s="98" t="s">
        <v>31</v>
      </c>
      <c r="AB229" s="98"/>
      <c r="AC229" s="98"/>
      <c r="AD229" s="96"/>
      <c r="AE229" s="96"/>
      <c r="AF229" s="97"/>
      <c r="AG229" s="97"/>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s="2"/>
      <c r="IF229" s="2"/>
      <c r="IG229" s="2"/>
      <c r="IH229" s="2"/>
      <c r="II229" s="2"/>
      <c r="IJ229" s="2"/>
      <c r="IK229" s="2"/>
      <c r="IL229" s="2"/>
      <c r="IM229" s="2"/>
      <c r="IN229" s="2"/>
      <c r="IO229" s="2"/>
      <c r="IP229" s="2"/>
      <c r="IQ229" s="2"/>
      <c r="IR229" s="2"/>
      <c r="IS229" s="2"/>
      <c r="IT229" s="2"/>
      <c r="IU229" s="2"/>
      <c r="IV229" s="2"/>
      <c r="IW229" s="2"/>
    </row>
    <row r="230" spans="1:257" s="1" customFormat="1" ht="16.5" hidden="1" customHeight="1" x14ac:dyDescent="0.2">
      <c r="A230" s="6"/>
      <c r="B230" s="6"/>
      <c r="C230" s="7"/>
      <c r="D230" s="7"/>
      <c r="E230" s="7"/>
      <c r="F230" s="7"/>
      <c r="G230" s="7"/>
      <c r="H230" s="7"/>
      <c r="I230" s="7"/>
      <c r="J230" s="7"/>
      <c r="K230" s="7"/>
      <c r="L230" s="7"/>
      <c r="M230" s="7"/>
      <c r="N230" s="7"/>
      <c r="O230" s="89" t="b">
        <v>0</v>
      </c>
      <c r="P230" s="89"/>
      <c r="Q230" s="89"/>
      <c r="R230" s="89" t="b">
        <v>0</v>
      </c>
      <c r="S230" s="89"/>
      <c r="T230" s="89"/>
      <c r="U230" s="89" t="b">
        <v>0</v>
      </c>
      <c r="V230" s="89"/>
      <c r="W230" s="89"/>
      <c r="X230" s="89" t="b">
        <v>0</v>
      </c>
      <c r="Y230" s="89"/>
      <c r="Z230" s="89"/>
      <c r="AA230" s="89" t="b">
        <v>0</v>
      </c>
      <c r="AB230" s="89"/>
      <c r="AC230" s="89"/>
      <c r="AD230" s="8"/>
      <c r="AE230" s="8"/>
      <c r="AF230" s="8"/>
      <c r="AG230" s="8"/>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c r="IF230" s="2"/>
      <c r="IG230" s="2"/>
      <c r="IH230" s="2"/>
      <c r="II230" s="2"/>
      <c r="IJ230" s="2"/>
      <c r="IK230" s="2"/>
      <c r="IL230" s="2"/>
      <c r="IM230" s="2"/>
      <c r="IN230" s="2"/>
      <c r="IO230" s="2"/>
      <c r="IP230" s="2"/>
      <c r="IQ230" s="2"/>
      <c r="IR230" s="2"/>
      <c r="IS230" s="2"/>
      <c r="IT230" s="2"/>
      <c r="IU230" s="2"/>
      <c r="IV230" s="2"/>
      <c r="IW230" s="2"/>
    </row>
    <row r="231" spans="1:257" s="1" customFormat="1" ht="16.5" hidden="1" customHeight="1" x14ac:dyDescent="0.2">
      <c r="A231" s="6"/>
      <c r="B231" s="6"/>
      <c r="C231" s="7"/>
      <c r="D231" s="7"/>
      <c r="E231" s="7"/>
      <c r="F231" s="7"/>
      <c r="G231" s="7"/>
      <c r="H231" s="7"/>
      <c r="I231" s="7"/>
      <c r="J231" s="7"/>
      <c r="K231" s="7"/>
      <c r="L231" s="7"/>
      <c r="M231" s="7"/>
      <c r="N231" s="7"/>
      <c r="O231" s="95" t="b">
        <f>IF(O230=TRUE, 0)</f>
        <v>0</v>
      </c>
      <c r="P231" s="95"/>
      <c r="Q231" s="95"/>
      <c r="R231" s="95" t="b">
        <f>IF(R230=TRUE, 1)</f>
        <v>0</v>
      </c>
      <c r="S231" s="95"/>
      <c r="T231" s="95"/>
      <c r="U231" s="95" t="b">
        <f>IF(U230=TRUE, 2)</f>
        <v>0</v>
      </c>
      <c r="V231" s="95"/>
      <c r="W231" s="95"/>
      <c r="X231" s="95" t="b">
        <f>IF(X230=TRUE, 3)</f>
        <v>0</v>
      </c>
      <c r="Y231" s="95"/>
      <c r="Z231" s="95"/>
      <c r="AA231" s="95" t="b">
        <f>IF(AA230=TRUE, 4)</f>
        <v>0</v>
      </c>
      <c r="AB231" s="95"/>
      <c r="AC231" s="95"/>
      <c r="AD231" s="8"/>
      <c r="AE231" s="8"/>
      <c r="AF231" s="8"/>
      <c r="AG231" s="8"/>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c r="IF231" s="2"/>
      <c r="IG231" s="2"/>
      <c r="IH231" s="2"/>
      <c r="II231" s="2"/>
      <c r="IJ231" s="2"/>
      <c r="IK231" s="2"/>
      <c r="IL231" s="2"/>
      <c r="IM231" s="2"/>
      <c r="IN231" s="2"/>
      <c r="IO231" s="2"/>
      <c r="IP231" s="2"/>
      <c r="IQ231" s="2"/>
      <c r="IR231" s="2"/>
      <c r="IS231" s="2"/>
      <c r="IT231" s="2"/>
      <c r="IU231" s="2"/>
      <c r="IV231" s="2"/>
      <c r="IW231" s="2"/>
    </row>
    <row r="232" spans="1:257" s="1" customFormat="1" ht="24" customHeight="1" x14ac:dyDescent="0.2">
      <c r="A232" s="71" t="s">
        <v>32</v>
      </c>
      <c r="B232" s="71"/>
      <c r="C232" s="71"/>
      <c r="D232" s="71"/>
      <c r="E232" s="99"/>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c r="AC232" s="100"/>
      <c r="AD232" s="100"/>
      <c r="AE232" s="100"/>
      <c r="AF232" s="100"/>
      <c r="AG232" s="101"/>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2"/>
      <c r="HL232" s="2"/>
      <c r="HM232" s="2"/>
      <c r="HN232" s="2"/>
      <c r="HO232" s="2"/>
      <c r="HP232" s="2"/>
      <c r="HQ232" s="2"/>
      <c r="HR232" s="2"/>
      <c r="HS232" s="2"/>
      <c r="HT232" s="2"/>
      <c r="HU232" s="2"/>
      <c r="HV232" s="2"/>
      <c r="HW232" s="2"/>
      <c r="HX232" s="2"/>
      <c r="HY232" s="2"/>
      <c r="HZ232" s="2"/>
      <c r="IA232" s="2"/>
      <c r="IB232" s="2"/>
      <c r="IC232" s="2"/>
      <c r="ID232" s="2"/>
      <c r="IE232" s="2"/>
      <c r="IF232" s="2"/>
      <c r="IG232" s="2"/>
      <c r="IH232" s="2"/>
      <c r="II232" s="2"/>
      <c r="IJ232" s="2"/>
      <c r="IK232" s="2"/>
      <c r="IL232" s="2"/>
      <c r="IM232" s="2"/>
      <c r="IN232" s="2"/>
      <c r="IO232" s="2"/>
      <c r="IP232" s="2"/>
      <c r="IQ232" s="2"/>
      <c r="IR232" s="2"/>
      <c r="IS232" s="2"/>
      <c r="IT232" s="2"/>
      <c r="IU232" s="2"/>
      <c r="IV232" s="2"/>
      <c r="IW232" s="2"/>
    </row>
    <row r="233" spans="1:257" s="1" customFormat="1" x14ac:dyDescent="0.2">
      <c r="A233" s="82" t="s">
        <v>20</v>
      </c>
      <c r="B233" s="84"/>
      <c r="C233" s="82" t="s">
        <v>21</v>
      </c>
      <c r="D233" s="83"/>
      <c r="E233" s="83"/>
      <c r="F233" s="83"/>
      <c r="G233" s="83"/>
      <c r="H233" s="83"/>
      <c r="I233" s="83"/>
      <c r="J233" s="83"/>
      <c r="K233" s="83"/>
      <c r="L233" s="83"/>
      <c r="M233" s="83"/>
      <c r="N233" s="84"/>
      <c r="O233" s="82" t="s">
        <v>22</v>
      </c>
      <c r="P233" s="83"/>
      <c r="Q233" s="83"/>
      <c r="R233" s="83"/>
      <c r="S233" s="83"/>
      <c r="T233" s="83"/>
      <c r="U233" s="83"/>
      <c r="V233" s="83"/>
      <c r="W233" s="83"/>
      <c r="X233" s="83"/>
      <c r="Y233" s="83"/>
      <c r="Z233" s="83"/>
      <c r="AA233" s="83"/>
      <c r="AB233" s="83"/>
      <c r="AC233" s="84"/>
      <c r="AD233" s="82" t="s">
        <v>23</v>
      </c>
      <c r="AE233" s="84"/>
      <c r="AF233" s="82" t="s">
        <v>24</v>
      </c>
      <c r="AG233" s="84"/>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c r="GL233" s="2"/>
      <c r="GM233" s="2"/>
      <c r="GN233" s="2"/>
      <c r="GO233" s="2"/>
      <c r="GP233" s="2"/>
      <c r="GQ233" s="2"/>
      <c r="GR233" s="2"/>
      <c r="GS233" s="2"/>
      <c r="GT233" s="2"/>
      <c r="GU233" s="2"/>
      <c r="GV233" s="2"/>
      <c r="GW233" s="2"/>
      <c r="GX233" s="2"/>
      <c r="GY233" s="2"/>
      <c r="GZ233" s="2"/>
      <c r="HA233" s="2"/>
      <c r="HB233" s="2"/>
      <c r="HC233" s="2"/>
      <c r="HD233" s="2"/>
      <c r="HE233" s="2"/>
      <c r="HF233" s="2"/>
      <c r="HG233" s="2"/>
      <c r="HH233" s="2"/>
      <c r="HI233" s="2"/>
      <c r="HJ233" s="2"/>
      <c r="HK233" s="2"/>
      <c r="HL233" s="2"/>
      <c r="HM233" s="2"/>
      <c r="HN233" s="2"/>
      <c r="HO233" s="2"/>
      <c r="HP233" s="2"/>
      <c r="HQ233" s="2"/>
      <c r="HR233" s="2"/>
      <c r="HS233" s="2"/>
      <c r="HT233" s="2"/>
      <c r="HU233" s="2"/>
      <c r="HV233" s="2"/>
      <c r="HW233" s="2"/>
      <c r="HX233" s="2"/>
      <c r="HY233" s="2"/>
      <c r="HZ233" s="2"/>
      <c r="IA233" s="2"/>
      <c r="IB233" s="2"/>
      <c r="IC233" s="2"/>
      <c r="ID233" s="2"/>
      <c r="IE233" s="2"/>
      <c r="IF233" s="2"/>
      <c r="IG233" s="2"/>
      <c r="IH233" s="2"/>
      <c r="II233" s="2"/>
      <c r="IJ233" s="2"/>
      <c r="IK233" s="2"/>
      <c r="IL233" s="2"/>
      <c r="IM233" s="2"/>
      <c r="IN233" s="2"/>
      <c r="IO233" s="2"/>
      <c r="IP233" s="2"/>
      <c r="IQ233" s="2"/>
      <c r="IR233" s="2"/>
      <c r="IS233" s="2"/>
      <c r="IT233" s="2"/>
      <c r="IU233" s="2"/>
      <c r="IV233" s="2"/>
      <c r="IW233" s="2"/>
    </row>
    <row r="234" spans="1:257" s="1" customFormat="1" ht="28.5" customHeight="1" x14ac:dyDescent="0.2">
      <c r="A234" s="71">
        <v>14</v>
      </c>
      <c r="B234" s="72" t="s">
        <v>34</v>
      </c>
      <c r="C234" s="74" t="s">
        <v>71</v>
      </c>
      <c r="D234" s="74"/>
      <c r="E234" s="74"/>
      <c r="F234" s="74"/>
      <c r="G234" s="74"/>
      <c r="H234" s="74"/>
      <c r="I234" s="74"/>
      <c r="J234" s="74"/>
      <c r="K234" s="74"/>
      <c r="L234" s="74"/>
      <c r="M234" s="74"/>
      <c r="N234" s="74"/>
      <c r="O234" s="75"/>
      <c r="P234" s="76"/>
      <c r="Q234" s="77"/>
      <c r="R234" s="75"/>
      <c r="S234" s="76"/>
      <c r="T234" s="77"/>
      <c r="U234" s="75"/>
      <c r="V234" s="76"/>
      <c r="W234" s="77"/>
      <c r="X234" s="75"/>
      <c r="Y234" s="76"/>
      <c r="Z234" s="77"/>
      <c r="AA234" s="75"/>
      <c r="AB234" s="76"/>
      <c r="AC234" s="77"/>
      <c r="AD234" s="96">
        <f>SUM(O237:AC237)</f>
        <v>0</v>
      </c>
      <c r="AE234" s="96"/>
      <c r="AF234" s="97">
        <f>AF228+AD234</f>
        <v>0</v>
      </c>
      <c r="AG234" s="97"/>
      <c r="AI234" s="1">
        <f>AD234</f>
        <v>0</v>
      </c>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c r="IF234" s="2"/>
      <c r="IG234" s="2"/>
      <c r="IH234" s="2"/>
      <c r="II234" s="2"/>
      <c r="IJ234" s="2"/>
      <c r="IK234" s="2"/>
      <c r="IL234" s="2"/>
      <c r="IM234" s="2"/>
      <c r="IN234" s="2"/>
      <c r="IO234" s="2"/>
      <c r="IP234" s="2"/>
      <c r="IQ234" s="2"/>
      <c r="IR234" s="2"/>
      <c r="IS234" s="2"/>
      <c r="IT234" s="2"/>
      <c r="IU234" s="2"/>
      <c r="IV234" s="2"/>
      <c r="IW234" s="2"/>
    </row>
    <row r="235" spans="1:257" s="1" customFormat="1" ht="12.75" customHeight="1" x14ac:dyDescent="0.2">
      <c r="A235" s="71"/>
      <c r="B235" s="73"/>
      <c r="C235" s="74"/>
      <c r="D235" s="74"/>
      <c r="E235" s="74"/>
      <c r="F235" s="74"/>
      <c r="G235" s="74"/>
      <c r="H235" s="74"/>
      <c r="I235" s="74"/>
      <c r="J235" s="74"/>
      <c r="K235" s="74"/>
      <c r="L235" s="74"/>
      <c r="M235" s="74"/>
      <c r="N235" s="74"/>
      <c r="O235" s="98" t="s">
        <v>27</v>
      </c>
      <c r="P235" s="98"/>
      <c r="Q235" s="98"/>
      <c r="R235" s="98" t="s">
        <v>28</v>
      </c>
      <c r="S235" s="98"/>
      <c r="T235" s="98"/>
      <c r="U235" s="98" t="s">
        <v>29</v>
      </c>
      <c r="V235" s="98"/>
      <c r="W235" s="98"/>
      <c r="X235" s="98" t="s">
        <v>30</v>
      </c>
      <c r="Y235" s="98"/>
      <c r="Z235" s="98"/>
      <c r="AA235" s="98" t="s">
        <v>31</v>
      </c>
      <c r="AB235" s="98"/>
      <c r="AC235" s="98"/>
      <c r="AD235" s="96"/>
      <c r="AE235" s="96"/>
      <c r="AF235" s="97"/>
      <c r="AG235" s="97"/>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c r="GL235" s="2"/>
      <c r="GM235" s="2"/>
      <c r="GN235" s="2"/>
      <c r="GO235" s="2"/>
      <c r="GP235" s="2"/>
      <c r="GQ235" s="2"/>
      <c r="GR235" s="2"/>
      <c r="GS235" s="2"/>
      <c r="GT235" s="2"/>
      <c r="GU235" s="2"/>
      <c r="GV235" s="2"/>
      <c r="GW235" s="2"/>
      <c r="GX235" s="2"/>
      <c r="GY235" s="2"/>
      <c r="GZ235" s="2"/>
      <c r="HA235" s="2"/>
      <c r="HB235" s="2"/>
      <c r="HC235" s="2"/>
      <c r="HD235" s="2"/>
      <c r="HE235" s="2"/>
      <c r="HF235" s="2"/>
      <c r="HG235" s="2"/>
      <c r="HH235" s="2"/>
      <c r="HI235" s="2"/>
      <c r="HJ235" s="2"/>
      <c r="HK235" s="2"/>
      <c r="HL235" s="2"/>
      <c r="HM235" s="2"/>
      <c r="HN235" s="2"/>
      <c r="HO235" s="2"/>
      <c r="HP235" s="2"/>
      <c r="HQ235" s="2"/>
      <c r="HR235" s="2"/>
      <c r="HS235" s="2"/>
      <c r="HT235" s="2"/>
      <c r="HU235" s="2"/>
      <c r="HV235" s="2"/>
      <c r="HW235" s="2"/>
      <c r="HX235" s="2"/>
      <c r="HY235" s="2"/>
      <c r="HZ235" s="2"/>
      <c r="IA235" s="2"/>
      <c r="IB235" s="2"/>
      <c r="IC235" s="2"/>
      <c r="ID235" s="2"/>
      <c r="IE235" s="2"/>
      <c r="IF235" s="2"/>
      <c r="IG235" s="2"/>
      <c r="IH235" s="2"/>
      <c r="II235" s="2"/>
      <c r="IJ235" s="2"/>
      <c r="IK235" s="2"/>
      <c r="IL235" s="2"/>
      <c r="IM235" s="2"/>
      <c r="IN235" s="2"/>
      <c r="IO235" s="2"/>
      <c r="IP235" s="2"/>
      <c r="IQ235" s="2"/>
      <c r="IR235" s="2"/>
      <c r="IS235" s="2"/>
      <c r="IT235" s="2"/>
      <c r="IU235" s="2"/>
      <c r="IV235" s="2"/>
      <c r="IW235" s="2"/>
    </row>
    <row r="236" spans="1:257" s="1" customFormat="1" ht="16.5" hidden="1" customHeight="1" x14ac:dyDescent="0.2">
      <c r="A236" s="6"/>
      <c r="B236" s="6"/>
      <c r="C236" s="7"/>
      <c r="D236" s="7"/>
      <c r="E236" s="7"/>
      <c r="F236" s="7"/>
      <c r="G236" s="7"/>
      <c r="H236" s="7"/>
      <c r="I236" s="7"/>
      <c r="J236" s="7"/>
      <c r="K236" s="7"/>
      <c r="L236" s="7"/>
      <c r="M236" s="7"/>
      <c r="N236" s="7"/>
      <c r="O236" s="89" t="b">
        <v>0</v>
      </c>
      <c r="P236" s="89"/>
      <c r="Q236" s="89"/>
      <c r="R236" s="89" t="b">
        <v>0</v>
      </c>
      <c r="S236" s="89"/>
      <c r="T236" s="89"/>
      <c r="U236" s="89" t="b">
        <v>0</v>
      </c>
      <c r="V236" s="89"/>
      <c r="W236" s="89"/>
      <c r="X236" s="89" t="b">
        <v>0</v>
      </c>
      <c r="Y236" s="89"/>
      <c r="Z236" s="89"/>
      <c r="AA236" s="89" t="b">
        <v>0</v>
      </c>
      <c r="AB236" s="89"/>
      <c r="AC236" s="89"/>
      <c r="AD236" s="8"/>
      <c r="AE236" s="8"/>
      <c r="AF236" s="8"/>
      <c r="AG236" s="8"/>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2"/>
      <c r="GT236" s="2"/>
      <c r="GU236" s="2"/>
      <c r="GV236" s="2"/>
      <c r="GW236" s="2"/>
      <c r="GX236" s="2"/>
      <c r="GY236" s="2"/>
      <c r="GZ236" s="2"/>
      <c r="HA236" s="2"/>
      <c r="HB236" s="2"/>
      <c r="HC236" s="2"/>
      <c r="HD236" s="2"/>
      <c r="HE236" s="2"/>
      <c r="HF236" s="2"/>
      <c r="HG236" s="2"/>
      <c r="HH236" s="2"/>
      <c r="HI236" s="2"/>
      <c r="HJ236" s="2"/>
      <c r="HK236" s="2"/>
      <c r="HL236" s="2"/>
      <c r="HM236" s="2"/>
      <c r="HN236" s="2"/>
      <c r="HO236" s="2"/>
      <c r="HP236" s="2"/>
      <c r="HQ236" s="2"/>
      <c r="HR236" s="2"/>
      <c r="HS236" s="2"/>
      <c r="HT236" s="2"/>
      <c r="HU236" s="2"/>
      <c r="HV236" s="2"/>
      <c r="HW236" s="2"/>
      <c r="HX236" s="2"/>
      <c r="HY236" s="2"/>
      <c r="HZ236" s="2"/>
      <c r="IA236" s="2"/>
      <c r="IB236" s="2"/>
      <c r="IC236" s="2"/>
      <c r="ID236" s="2"/>
      <c r="IE236" s="2"/>
      <c r="IF236" s="2"/>
      <c r="IG236" s="2"/>
      <c r="IH236" s="2"/>
      <c r="II236" s="2"/>
      <c r="IJ236" s="2"/>
      <c r="IK236" s="2"/>
      <c r="IL236" s="2"/>
      <c r="IM236" s="2"/>
      <c r="IN236" s="2"/>
      <c r="IO236" s="2"/>
      <c r="IP236" s="2"/>
      <c r="IQ236" s="2"/>
      <c r="IR236" s="2"/>
      <c r="IS236" s="2"/>
      <c r="IT236" s="2"/>
      <c r="IU236" s="2"/>
      <c r="IV236" s="2"/>
      <c r="IW236" s="2"/>
    </row>
    <row r="237" spans="1:257" s="1" customFormat="1" ht="16.5" hidden="1" customHeight="1" x14ac:dyDescent="0.2">
      <c r="A237" s="6"/>
      <c r="B237" s="6"/>
      <c r="C237" s="7"/>
      <c r="D237" s="7"/>
      <c r="E237" s="7"/>
      <c r="F237" s="7"/>
      <c r="G237" s="7"/>
      <c r="H237" s="7"/>
      <c r="I237" s="7"/>
      <c r="J237" s="7"/>
      <c r="K237" s="7"/>
      <c r="L237" s="7"/>
      <c r="M237" s="7"/>
      <c r="N237" s="7"/>
      <c r="O237" s="95" t="b">
        <f>IF(O236=TRUE, 0)</f>
        <v>0</v>
      </c>
      <c r="P237" s="95"/>
      <c r="Q237" s="95"/>
      <c r="R237" s="95" t="b">
        <f>IF(R236=TRUE, 1)</f>
        <v>0</v>
      </c>
      <c r="S237" s="95"/>
      <c r="T237" s="95"/>
      <c r="U237" s="95" t="b">
        <f>IF(U236=TRUE, 2)</f>
        <v>0</v>
      </c>
      <c r="V237" s="95"/>
      <c r="W237" s="95"/>
      <c r="X237" s="95" t="b">
        <f>IF(X236=TRUE, 3)</f>
        <v>0</v>
      </c>
      <c r="Y237" s="95"/>
      <c r="Z237" s="95"/>
      <c r="AA237" s="95" t="b">
        <f>IF(AA236=TRUE, 4)</f>
        <v>0</v>
      </c>
      <c r="AB237" s="95"/>
      <c r="AC237" s="95"/>
      <c r="AD237" s="8"/>
      <c r="AE237" s="8"/>
      <c r="AF237" s="8"/>
      <c r="AG237" s="8"/>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c r="FE237" s="2"/>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2"/>
      <c r="GH237" s="2"/>
      <c r="GI237" s="2"/>
      <c r="GJ237" s="2"/>
      <c r="GK237" s="2"/>
      <c r="GL237" s="2"/>
      <c r="GM237" s="2"/>
      <c r="GN237" s="2"/>
      <c r="GO237" s="2"/>
      <c r="GP237" s="2"/>
      <c r="GQ237" s="2"/>
      <c r="GR237" s="2"/>
      <c r="GS237" s="2"/>
      <c r="GT237" s="2"/>
      <c r="GU237" s="2"/>
      <c r="GV237" s="2"/>
      <c r="GW237" s="2"/>
      <c r="GX237" s="2"/>
      <c r="GY237" s="2"/>
      <c r="GZ237" s="2"/>
      <c r="HA237" s="2"/>
      <c r="HB237" s="2"/>
      <c r="HC237" s="2"/>
      <c r="HD237" s="2"/>
      <c r="HE237" s="2"/>
      <c r="HF237" s="2"/>
      <c r="HG237" s="2"/>
      <c r="HH237" s="2"/>
      <c r="HI237" s="2"/>
      <c r="HJ237" s="2"/>
      <c r="HK237" s="2"/>
      <c r="HL237" s="2"/>
      <c r="HM237" s="2"/>
      <c r="HN237" s="2"/>
      <c r="HO237" s="2"/>
      <c r="HP237" s="2"/>
      <c r="HQ237" s="2"/>
      <c r="HR237" s="2"/>
      <c r="HS237" s="2"/>
      <c r="HT237" s="2"/>
      <c r="HU237" s="2"/>
      <c r="HV237" s="2"/>
      <c r="HW237" s="2"/>
      <c r="HX237" s="2"/>
      <c r="HY237" s="2"/>
      <c r="HZ237" s="2"/>
      <c r="IA237" s="2"/>
      <c r="IB237" s="2"/>
      <c r="IC237" s="2"/>
      <c r="ID237" s="2"/>
      <c r="IE237" s="2"/>
      <c r="IF237" s="2"/>
      <c r="IG237" s="2"/>
      <c r="IH237" s="2"/>
      <c r="II237" s="2"/>
      <c r="IJ237" s="2"/>
      <c r="IK237" s="2"/>
      <c r="IL237" s="2"/>
      <c r="IM237" s="2"/>
      <c r="IN237" s="2"/>
      <c r="IO237" s="2"/>
      <c r="IP237" s="2"/>
      <c r="IQ237" s="2"/>
      <c r="IR237" s="2"/>
      <c r="IS237" s="2"/>
      <c r="IT237" s="2"/>
      <c r="IU237" s="2"/>
      <c r="IV237" s="2"/>
      <c r="IW237" s="2"/>
    </row>
    <row r="238" spans="1:257" s="1" customFormat="1" ht="24" customHeight="1" x14ac:dyDescent="0.2">
      <c r="A238" s="71" t="s">
        <v>32</v>
      </c>
      <c r="B238" s="71"/>
      <c r="C238" s="71"/>
      <c r="D238" s="71"/>
      <c r="E238" s="99"/>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c r="AB238" s="100"/>
      <c r="AC238" s="100"/>
      <c r="AD238" s="100"/>
      <c r="AE238" s="100"/>
      <c r="AF238" s="100"/>
      <c r="AG238" s="101"/>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2"/>
      <c r="GH238" s="2"/>
      <c r="GI238" s="2"/>
      <c r="GJ238" s="2"/>
      <c r="GK238" s="2"/>
      <c r="GL238" s="2"/>
      <c r="GM238" s="2"/>
      <c r="GN238" s="2"/>
      <c r="GO238" s="2"/>
      <c r="GP238" s="2"/>
      <c r="GQ238" s="2"/>
      <c r="GR238" s="2"/>
      <c r="GS238" s="2"/>
      <c r="GT238" s="2"/>
      <c r="GU238" s="2"/>
      <c r="GV238" s="2"/>
      <c r="GW238" s="2"/>
      <c r="GX238" s="2"/>
      <c r="GY238" s="2"/>
      <c r="GZ238" s="2"/>
      <c r="HA238" s="2"/>
      <c r="HB238" s="2"/>
      <c r="HC238" s="2"/>
      <c r="HD238" s="2"/>
      <c r="HE238" s="2"/>
      <c r="HF238" s="2"/>
      <c r="HG238" s="2"/>
      <c r="HH238" s="2"/>
      <c r="HI238" s="2"/>
      <c r="HJ238" s="2"/>
      <c r="HK238" s="2"/>
      <c r="HL238" s="2"/>
      <c r="HM238" s="2"/>
      <c r="HN238" s="2"/>
      <c r="HO238" s="2"/>
      <c r="HP238" s="2"/>
      <c r="HQ238" s="2"/>
      <c r="HR238" s="2"/>
      <c r="HS238" s="2"/>
      <c r="HT238" s="2"/>
      <c r="HU238" s="2"/>
      <c r="HV238" s="2"/>
      <c r="HW238" s="2"/>
      <c r="HX238" s="2"/>
      <c r="HY238" s="2"/>
      <c r="HZ238" s="2"/>
      <c r="IA238" s="2"/>
      <c r="IB238" s="2"/>
      <c r="IC238" s="2"/>
      <c r="ID238" s="2"/>
      <c r="IE238" s="2"/>
      <c r="IF238" s="2"/>
      <c r="IG238" s="2"/>
      <c r="IH238" s="2"/>
      <c r="II238" s="2"/>
      <c r="IJ238" s="2"/>
      <c r="IK238" s="2"/>
      <c r="IL238" s="2"/>
      <c r="IM238" s="2"/>
      <c r="IN238" s="2"/>
      <c r="IO238" s="2"/>
      <c r="IP238" s="2"/>
      <c r="IQ238" s="2"/>
      <c r="IR238" s="2"/>
      <c r="IS238" s="2"/>
      <c r="IT238" s="2"/>
      <c r="IU238" s="2"/>
      <c r="IV238" s="2"/>
      <c r="IW238" s="2"/>
    </row>
    <row r="239" spans="1:257" s="1" customFormat="1" x14ac:dyDescent="0.2">
      <c r="A239" s="82" t="s">
        <v>20</v>
      </c>
      <c r="B239" s="84"/>
      <c r="C239" s="82" t="s">
        <v>21</v>
      </c>
      <c r="D239" s="83"/>
      <c r="E239" s="83"/>
      <c r="F239" s="83"/>
      <c r="G239" s="83"/>
      <c r="H239" s="83"/>
      <c r="I239" s="83"/>
      <c r="J239" s="83"/>
      <c r="K239" s="83"/>
      <c r="L239" s="83"/>
      <c r="M239" s="83"/>
      <c r="N239" s="84"/>
      <c r="O239" s="82" t="s">
        <v>22</v>
      </c>
      <c r="P239" s="83"/>
      <c r="Q239" s="83"/>
      <c r="R239" s="83"/>
      <c r="S239" s="83"/>
      <c r="T239" s="83"/>
      <c r="U239" s="83"/>
      <c r="V239" s="83"/>
      <c r="W239" s="83"/>
      <c r="X239" s="83"/>
      <c r="Y239" s="83"/>
      <c r="Z239" s="83"/>
      <c r="AA239" s="83"/>
      <c r="AB239" s="83"/>
      <c r="AC239" s="84"/>
      <c r="AD239" s="82" t="s">
        <v>23</v>
      </c>
      <c r="AE239" s="84"/>
      <c r="AF239" s="82" t="s">
        <v>24</v>
      </c>
      <c r="AG239" s="84"/>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c r="FE239" s="2"/>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c r="GL239" s="2"/>
      <c r="GM239" s="2"/>
      <c r="GN239" s="2"/>
      <c r="GO239" s="2"/>
      <c r="GP239" s="2"/>
      <c r="GQ239" s="2"/>
      <c r="GR239" s="2"/>
      <c r="GS239" s="2"/>
      <c r="GT239" s="2"/>
      <c r="GU239" s="2"/>
      <c r="GV239" s="2"/>
      <c r="GW239" s="2"/>
      <c r="GX239" s="2"/>
      <c r="GY239" s="2"/>
      <c r="GZ239" s="2"/>
      <c r="HA239" s="2"/>
      <c r="HB239" s="2"/>
      <c r="HC239" s="2"/>
      <c r="HD239" s="2"/>
      <c r="HE239" s="2"/>
      <c r="HF239" s="2"/>
      <c r="HG239" s="2"/>
      <c r="HH239" s="2"/>
      <c r="HI239" s="2"/>
      <c r="HJ239" s="2"/>
      <c r="HK239" s="2"/>
      <c r="HL239" s="2"/>
      <c r="HM239" s="2"/>
      <c r="HN239" s="2"/>
      <c r="HO239" s="2"/>
      <c r="HP239" s="2"/>
      <c r="HQ239" s="2"/>
      <c r="HR239" s="2"/>
      <c r="HS239" s="2"/>
      <c r="HT239" s="2"/>
      <c r="HU239" s="2"/>
      <c r="HV239" s="2"/>
      <c r="HW239" s="2"/>
      <c r="HX239" s="2"/>
      <c r="HY239" s="2"/>
      <c r="HZ239" s="2"/>
      <c r="IA239" s="2"/>
      <c r="IB239" s="2"/>
      <c r="IC239" s="2"/>
      <c r="ID239" s="2"/>
      <c r="IE239" s="2"/>
      <c r="IF239" s="2"/>
      <c r="IG239" s="2"/>
      <c r="IH239" s="2"/>
      <c r="II239" s="2"/>
      <c r="IJ239" s="2"/>
      <c r="IK239" s="2"/>
      <c r="IL239" s="2"/>
      <c r="IM239" s="2"/>
      <c r="IN239" s="2"/>
      <c r="IO239" s="2"/>
      <c r="IP239" s="2"/>
      <c r="IQ239" s="2"/>
      <c r="IR239" s="2"/>
      <c r="IS239" s="2"/>
      <c r="IT239" s="2"/>
      <c r="IU239" s="2"/>
      <c r="IV239" s="2"/>
      <c r="IW239" s="2"/>
    </row>
    <row r="240" spans="1:257" s="1" customFormat="1" ht="28.5" customHeight="1" x14ac:dyDescent="0.2">
      <c r="A240" s="71">
        <v>15</v>
      </c>
      <c r="B240" s="72" t="s">
        <v>25</v>
      </c>
      <c r="C240" s="74" t="s">
        <v>72</v>
      </c>
      <c r="D240" s="74"/>
      <c r="E240" s="74"/>
      <c r="F240" s="74"/>
      <c r="G240" s="74"/>
      <c r="H240" s="74"/>
      <c r="I240" s="74"/>
      <c r="J240" s="74"/>
      <c r="K240" s="74"/>
      <c r="L240" s="74"/>
      <c r="M240" s="74"/>
      <c r="N240" s="74"/>
      <c r="O240" s="75"/>
      <c r="P240" s="76"/>
      <c r="Q240" s="77"/>
      <c r="R240" s="75"/>
      <c r="S240" s="76"/>
      <c r="T240" s="77"/>
      <c r="U240" s="75"/>
      <c r="V240" s="76"/>
      <c r="W240" s="77"/>
      <c r="X240" s="75"/>
      <c r="Y240" s="76"/>
      <c r="Z240" s="77"/>
      <c r="AA240" s="75"/>
      <c r="AB240" s="76"/>
      <c r="AC240" s="77"/>
      <c r="AD240" s="96">
        <f>SUM(O243:AC243)</f>
        <v>0</v>
      </c>
      <c r="AE240" s="96"/>
      <c r="AF240" s="97">
        <f>AF234+AD240</f>
        <v>0</v>
      </c>
      <c r="AG240" s="97"/>
      <c r="AI240" s="1">
        <f>AD240</f>
        <v>0</v>
      </c>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c r="GL240" s="2"/>
      <c r="GM240" s="2"/>
      <c r="GN240" s="2"/>
      <c r="GO240" s="2"/>
      <c r="GP240" s="2"/>
      <c r="GQ240" s="2"/>
      <c r="GR240" s="2"/>
      <c r="GS240" s="2"/>
      <c r="GT240" s="2"/>
      <c r="GU240" s="2"/>
      <c r="GV240" s="2"/>
      <c r="GW240" s="2"/>
      <c r="GX240" s="2"/>
      <c r="GY240" s="2"/>
      <c r="GZ240" s="2"/>
      <c r="HA240" s="2"/>
      <c r="HB240" s="2"/>
      <c r="HC240" s="2"/>
      <c r="HD240" s="2"/>
      <c r="HE240" s="2"/>
      <c r="HF240" s="2"/>
      <c r="HG240" s="2"/>
      <c r="HH240" s="2"/>
      <c r="HI240" s="2"/>
      <c r="HJ240" s="2"/>
      <c r="HK240" s="2"/>
      <c r="HL240" s="2"/>
      <c r="HM240" s="2"/>
      <c r="HN240" s="2"/>
      <c r="HO240" s="2"/>
      <c r="HP240" s="2"/>
      <c r="HQ240" s="2"/>
      <c r="HR240" s="2"/>
      <c r="HS240" s="2"/>
      <c r="HT240" s="2"/>
      <c r="HU240" s="2"/>
      <c r="HV240" s="2"/>
      <c r="HW240" s="2"/>
      <c r="HX240" s="2"/>
      <c r="HY240" s="2"/>
      <c r="HZ240" s="2"/>
      <c r="IA240" s="2"/>
      <c r="IB240" s="2"/>
      <c r="IC240" s="2"/>
      <c r="ID240" s="2"/>
      <c r="IE240" s="2"/>
      <c r="IF240" s="2"/>
      <c r="IG240" s="2"/>
      <c r="IH240" s="2"/>
      <c r="II240" s="2"/>
      <c r="IJ240" s="2"/>
      <c r="IK240" s="2"/>
      <c r="IL240" s="2"/>
      <c r="IM240" s="2"/>
      <c r="IN240" s="2"/>
      <c r="IO240" s="2"/>
      <c r="IP240" s="2"/>
      <c r="IQ240" s="2"/>
      <c r="IR240" s="2"/>
      <c r="IS240" s="2"/>
      <c r="IT240" s="2"/>
      <c r="IU240" s="2"/>
      <c r="IV240" s="2"/>
      <c r="IW240" s="2"/>
    </row>
    <row r="241" spans="1:257" s="1" customFormat="1" ht="12.75" customHeight="1" x14ac:dyDescent="0.2">
      <c r="A241" s="71"/>
      <c r="B241" s="73"/>
      <c r="C241" s="74"/>
      <c r="D241" s="74"/>
      <c r="E241" s="74"/>
      <c r="F241" s="74"/>
      <c r="G241" s="74"/>
      <c r="H241" s="74"/>
      <c r="I241" s="74"/>
      <c r="J241" s="74"/>
      <c r="K241" s="74"/>
      <c r="L241" s="74"/>
      <c r="M241" s="74"/>
      <c r="N241" s="74"/>
      <c r="O241" s="98" t="s">
        <v>27</v>
      </c>
      <c r="P241" s="98"/>
      <c r="Q241" s="98"/>
      <c r="R241" s="98" t="s">
        <v>28</v>
      </c>
      <c r="S241" s="98"/>
      <c r="T241" s="98"/>
      <c r="U241" s="98" t="s">
        <v>29</v>
      </c>
      <c r="V241" s="98"/>
      <c r="W241" s="98"/>
      <c r="X241" s="98" t="s">
        <v>30</v>
      </c>
      <c r="Y241" s="98"/>
      <c r="Z241" s="98"/>
      <c r="AA241" s="98" t="s">
        <v>31</v>
      </c>
      <c r="AB241" s="98"/>
      <c r="AC241" s="98"/>
      <c r="AD241" s="96"/>
      <c r="AE241" s="96"/>
      <c r="AF241" s="97"/>
      <c r="AG241" s="97"/>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2"/>
      <c r="GH241" s="2"/>
      <c r="GI241" s="2"/>
      <c r="GJ241" s="2"/>
      <c r="GK241" s="2"/>
      <c r="GL241" s="2"/>
      <c r="GM241" s="2"/>
      <c r="GN241" s="2"/>
      <c r="GO241" s="2"/>
      <c r="GP241" s="2"/>
      <c r="GQ241" s="2"/>
      <c r="GR241" s="2"/>
      <c r="GS241" s="2"/>
      <c r="GT241" s="2"/>
      <c r="GU241" s="2"/>
      <c r="GV241" s="2"/>
      <c r="GW241" s="2"/>
      <c r="GX241" s="2"/>
      <c r="GY241" s="2"/>
      <c r="GZ241" s="2"/>
      <c r="HA241" s="2"/>
      <c r="HB241" s="2"/>
      <c r="HC241" s="2"/>
      <c r="HD241" s="2"/>
      <c r="HE241" s="2"/>
      <c r="HF241" s="2"/>
      <c r="HG241" s="2"/>
      <c r="HH241" s="2"/>
      <c r="HI241" s="2"/>
      <c r="HJ241" s="2"/>
      <c r="HK241" s="2"/>
      <c r="HL241" s="2"/>
      <c r="HM241" s="2"/>
      <c r="HN241" s="2"/>
      <c r="HO241" s="2"/>
      <c r="HP241" s="2"/>
      <c r="HQ241" s="2"/>
      <c r="HR241" s="2"/>
      <c r="HS241" s="2"/>
      <c r="HT241" s="2"/>
      <c r="HU241" s="2"/>
      <c r="HV241" s="2"/>
      <c r="HW241" s="2"/>
      <c r="HX241" s="2"/>
      <c r="HY241" s="2"/>
      <c r="HZ241" s="2"/>
      <c r="IA241" s="2"/>
      <c r="IB241" s="2"/>
      <c r="IC241" s="2"/>
      <c r="ID241" s="2"/>
      <c r="IE241" s="2"/>
      <c r="IF241" s="2"/>
      <c r="IG241" s="2"/>
      <c r="IH241" s="2"/>
      <c r="II241" s="2"/>
      <c r="IJ241" s="2"/>
      <c r="IK241" s="2"/>
      <c r="IL241" s="2"/>
      <c r="IM241" s="2"/>
      <c r="IN241" s="2"/>
      <c r="IO241" s="2"/>
      <c r="IP241" s="2"/>
      <c r="IQ241" s="2"/>
      <c r="IR241" s="2"/>
      <c r="IS241" s="2"/>
      <c r="IT241" s="2"/>
      <c r="IU241" s="2"/>
      <c r="IV241" s="2"/>
      <c r="IW241" s="2"/>
    </row>
    <row r="242" spans="1:257" s="1" customFormat="1" ht="16.5" hidden="1" customHeight="1" x14ac:dyDescent="0.2">
      <c r="A242" s="6"/>
      <c r="B242" s="6"/>
      <c r="C242" s="7"/>
      <c r="D242" s="7"/>
      <c r="E242" s="7"/>
      <c r="F242" s="7"/>
      <c r="G242" s="7"/>
      <c r="H242" s="7"/>
      <c r="I242" s="7"/>
      <c r="J242" s="7"/>
      <c r="K242" s="7"/>
      <c r="L242" s="7"/>
      <c r="M242" s="7"/>
      <c r="N242" s="7"/>
      <c r="O242" s="89" t="b">
        <v>0</v>
      </c>
      <c r="P242" s="89"/>
      <c r="Q242" s="89"/>
      <c r="R242" s="89" t="b">
        <v>0</v>
      </c>
      <c r="S242" s="89"/>
      <c r="T242" s="89"/>
      <c r="U242" s="89" t="b">
        <v>0</v>
      </c>
      <c r="V242" s="89"/>
      <c r="W242" s="89"/>
      <c r="X242" s="89" t="b">
        <v>0</v>
      </c>
      <c r="Y242" s="89"/>
      <c r="Z242" s="89"/>
      <c r="AA242" s="89" t="b">
        <v>0</v>
      </c>
      <c r="AB242" s="89"/>
      <c r="AC242" s="89"/>
      <c r="AD242" s="8"/>
      <c r="AE242" s="8"/>
      <c r="AF242" s="8"/>
      <c r="AG242" s="8"/>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s="2"/>
      <c r="HV242" s="2"/>
      <c r="HW242" s="2"/>
      <c r="HX242" s="2"/>
      <c r="HY242" s="2"/>
      <c r="HZ242" s="2"/>
      <c r="IA242" s="2"/>
      <c r="IB242" s="2"/>
      <c r="IC242" s="2"/>
      <c r="ID242" s="2"/>
      <c r="IE242" s="2"/>
      <c r="IF242" s="2"/>
      <c r="IG242" s="2"/>
      <c r="IH242" s="2"/>
      <c r="II242" s="2"/>
      <c r="IJ242" s="2"/>
      <c r="IK242" s="2"/>
      <c r="IL242" s="2"/>
      <c r="IM242" s="2"/>
      <c r="IN242" s="2"/>
      <c r="IO242" s="2"/>
      <c r="IP242" s="2"/>
      <c r="IQ242" s="2"/>
      <c r="IR242" s="2"/>
      <c r="IS242" s="2"/>
      <c r="IT242" s="2"/>
      <c r="IU242" s="2"/>
      <c r="IV242" s="2"/>
      <c r="IW242" s="2"/>
    </row>
    <row r="243" spans="1:257" s="1" customFormat="1" ht="16.5" hidden="1" customHeight="1" x14ac:dyDescent="0.2">
      <c r="A243" s="6"/>
      <c r="B243" s="6"/>
      <c r="C243" s="7"/>
      <c r="D243" s="7"/>
      <c r="E243" s="7"/>
      <c r="F243" s="7"/>
      <c r="G243" s="7"/>
      <c r="H243" s="7"/>
      <c r="I243" s="7"/>
      <c r="J243" s="7"/>
      <c r="K243" s="7"/>
      <c r="L243" s="7"/>
      <c r="M243" s="7"/>
      <c r="N243" s="7"/>
      <c r="O243" s="95" t="b">
        <f>IF(O242=TRUE, 0)</f>
        <v>0</v>
      </c>
      <c r="P243" s="95"/>
      <c r="Q243" s="95"/>
      <c r="R243" s="95" t="b">
        <f>IF(R242=TRUE, 1)</f>
        <v>0</v>
      </c>
      <c r="S243" s="95"/>
      <c r="T243" s="95"/>
      <c r="U243" s="95" t="b">
        <f>IF(U242=TRUE, 2)</f>
        <v>0</v>
      </c>
      <c r="V243" s="95"/>
      <c r="W243" s="95"/>
      <c r="X243" s="95" t="b">
        <f>IF(X242=TRUE, 3)</f>
        <v>0</v>
      </c>
      <c r="Y243" s="95"/>
      <c r="Z243" s="95"/>
      <c r="AA243" s="95" t="b">
        <f>IF(AA242=TRUE, 4)</f>
        <v>0</v>
      </c>
      <c r="AB243" s="95"/>
      <c r="AC243" s="95"/>
      <c r="AD243" s="8"/>
      <c r="AE243" s="8"/>
      <c r="AF243" s="8"/>
      <c r="AG243" s="8"/>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c r="FE243" s="2"/>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c r="GD243" s="2"/>
      <c r="GE243" s="2"/>
      <c r="GF243" s="2"/>
      <c r="GG243" s="2"/>
      <c r="GH243" s="2"/>
      <c r="GI243" s="2"/>
      <c r="GJ243" s="2"/>
      <c r="GK243" s="2"/>
      <c r="GL243" s="2"/>
      <c r="GM243" s="2"/>
      <c r="GN243" s="2"/>
      <c r="GO243" s="2"/>
      <c r="GP243" s="2"/>
      <c r="GQ243" s="2"/>
      <c r="GR243" s="2"/>
      <c r="GS243" s="2"/>
      <c r="GT243" s="2"/>
      <c r="GU243" s="2"/>
      <c r="GV243" s="2"/>
      <c r="GW243" s="2"/>
      <c r="GX243" s="2"/>
      <c r="GY243" s="2"/>
      <c r="GZ243" s="2"/>
      <c r="HA243" s="2"/>
      <c r="HB243" s="2"/>
      <c r="HC243" s="2"/>
      <c r="HD243" s="2"/>
      <c r="HE243" s="2"/>
      <c r="HF243" s="2"/>
      <c r="HG243" s="2"/>
      <c r="HH243" s="2"/>
      <c r="HI243" s="2"/>
      <c r="HJ243" s="2"/>
      <c r="HK243" s="2"/>
      <c r="HL243" s="2"/>
      <c r="HM243" s="2"/>
      <c r="HN243" s="2"/>
      <c r="HO243" s="2"/>
      <c r="HP243" s="2"/>
      <c r="HQ243" s="2"/>
      <c r="HR243" s="2"/>
      <c r="HS243" s="2"/>
      <c r="HT243" s="2"/>
      <c r="HU243" s="2"/>
      <c r="HV243" s="2"/>
      <c r="HW243" s="2"/>
      <c r="HX243" s="2"/>
      <c r="HY243" s="2"/>
      <c r="HZ243" s="2"/>
      <c r="IA243" s="2"/>
      <c r="IB243" s="2"/>
      <c r="IC243" s="2"/>
      <c r="ID243" s="2"/>
      <c r="IE243" s="2"/>
      <c r="IF243" s="2"/>
      <c r="IG243" s="2"/>
      <c r="IH243" s="2"/>
      <c r="II243" s="2"/>
      <c r="IJ243" s="2"/>
      <c r="IK243" s="2"/>
      <c r="IL243" s="2"/>
      <c r="IM243" s="2"/>
      <c r="IN243" s="2"/>
      <c r="IO243" s="2"/>
      <c r="IP243" s="2"/>
      <c r="IQ243" s="2"/>
      <c r="IR243" s="2"/>
      <c r="IS243" s="2"/>
      <c r="IT243" s="2"/>
      <c r="IU243" s="2"/>
      <c r="IV243" s="2"/>
      <c r="IW243" s="2"/>
    </row>
    <row r="244" spans="1:257" s="1" customFormat="1" ht="24" customHeight="1" x14ac:dyDescent="0.2">
      <c r="A244" s="71" t="s">
        <v>32</v>
      </c>
      <c r="B244" s="71"/>
      <c r="C244" s="71"/>
      <c r="D244" s="71"/>
      <c r="E244" s="99"/>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c r="AB244" s="100"/>
      <c r="AC244" s="100"/>
      <c r="AD244" s="100"/>
      <c r="AE244" s="100"/>
      <c r="AF244" s="100"/>
      <c r="AG244" s="101"/>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c r="GL244" s="2"/>
      <c r="GM244" s="2"/>
      <c r="GN244" s="2"/>
      <c r="GO244" s="2"/>
      <c r="GP244" s="2"/>
      <c r="GQ244" s="2"/>
      <c r="GR244" s="2"/>
      <c r="GS244" s="2"/>
      <c r="GT244" s="2"/>
      <c r="GU244" s="2"/>
      <c r="GV244" s="2"/>
      <c r="GW244" s="2"/>
      <c r="GX244" s="2"/>
      <c r="GY244" s="2"/>
      <c r="GZ244" s="2"/>
      <c r="HA244" s="2"/>
      <c r="HB244" s="2"/>
      <c r="HC244" s="2"/>
      <c r="HD244" s="2"/>
      <c r="HE244" s="2"/>
      <c r="HF244" s="2"/>
      <c r="HG244" s="2"/>
      <c r="HH244" s="2"/>
      <c r="HI244" s="2"/>
      <c r="HJ244" s="2"/>
      <c r="HK244" s="2"/>
      <c r="HL244" s="2"/>
      <c r="HM244" s="2"/>
      <c r="HN244" s="2"/>
      <c r="HO244" s="2"/>
      <c r="HP244" s="2"/>
      <c r="HQ244" s="2"/>
      <c r="HR244" s="2"/>
      <c r="HS244" s="2"/>
      <c r="HT244" s="2"/>
      <c r="HU244" s="2"/>
      <c r="HV244" s="2"/>
      <c r="HW244" s="2"/>
      <c r="HX244" s="2"/>
      <c r="HY244" s="2"/>
      <c r="HZ244" s="2"/>
      <c r="IA244" s="2"/>
      <c r="IB244" s="2"/>
      <c r="IC244" s="2"/>
      <c r="ID244" s="2"/>
      <c r="IE244" s="2"/>
      <c r="IF244" s="2"/>
      <c r="IG244" s="2"/>
      <c r="IH244" s="2"/>
      <c r="II244" s="2"/>
      <c r="IJ244" s="2"/>
      <c r="IK244" s="2"/>
      <c r="IL244" s="2"/>
      <c r="IM244" s="2"/>
      <c r="IN244" s="2"/>
      <c r="IO244" s="2"/>
      <c r="IP244" s="2"/>
      <c r="IQ244" s="2"/>
      <c r="IR244" s="2"/>
      <c r="IS244" s="2"/>
      <c r="IT244" s="2"/>
      <c r="IU244" s="2"/>
      <c r="IV244" s="2"/>
      <c r="IW244" s="2"/>
    </row>
    <row r="245" spans="1:257" s="1" customFormat="1" x14ac:dyDescent="0.2">
      <c r="A245" s="82" t="s">
        <v>20</v>
      </c>
      <c r="B245" s="84"/>
      <c r="C245" s="82" t="s">
        <v>21</v>
      </c>
      <c r="D245" s="83"/>
      <c r="E245" s="83"/>
      <c r="F245" s="83"/>
      <c r="G245" s="83"/>
      <c r="H245" s="83"/>
      <c r="I245" s="83"/>
      <c r="J245" s="83"/>
      <c r="K245" s="83"/>
      <c r="L245" s="83"/>
      <c r="M245" s="83"/>
      <c r="N245" s="84"/>
      <c r="O245" s="82" t="s">
        <v>22</v>
      </c>
      <c r="P245" s="83"/>
      <c r="Q245" s="83"/>
      <c r="R245" s="83"/>
      <c r="S245" s="83"/>
      <c r="T245" s="83"/>
      <c r="U245" s="83"/>
      <c r="V245" s="83"/>
      <c r="W245" s="83"/>
      <c r="X245" s="83"/>
      <c r="Y245" s="83"/>
      <c r="Z245" s="83"/>
      <c r="AA245" s="83"/>
      <c r="AB245" s="83"/>
      <c r="AC245" s="84"/>
      <c r="AD245" s="82" t="s">
        <v>23</v>
      </c>
      <c r="AE245" s="84"/>
      <c r="AF245" s="82" t="s">
        <v>24</v>
      </c>
      <c r="AG245" s="84"/>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s="2"/>
      <c r="GH245" s="2"/>
      <c r="GI245" s="2"/>
      <c r="GJ245" s="2"/>
      <c r="GK245" s="2"/>
      <c r="GL245" s="2"/>
      <c r="GM245" s="2"/>
      <c r="GN245" s="2"/>
      <c r="GO245" s="2"/>
      <c r="GP245" s="2"/>
      <c r="GQ245" s="2"/>
      <c r="GR245" s="2"/>
      <c r="GS245" s="2"/>
      <c r="GT245" s="2"/>
      <c r="GU245" s="2"/>
      <c r="GV245" s="2"/>
      <c r="GW245" s="2"/>
      <c r="GX245" s="2"/>
      <c r="GY245" s="2"/>
      <c r="GZ245" s="2"/>
      <c r="HA245" s="2"/>
      <c r="HB245" s="2"/>
      <c r="HC245" s="2"/>
      <c r="HD245" s="2"/>
      <c r="HE245" s="2"/>
      <c r="HF245" s="2"/>
      <c r="HG245" s="2"/>
      <c r="HH245" s="2"/>
      <c r="HI245" s="2"/>
      <c r="HJ245" s="2"/>
      <c r="HK245" s="2"/>
      <c r="HL245" s="2"/>
      <c r="HM245" s="2"/>
      <c r="HN245" s="2"/>
      <c r="HO245" s="2"/>
      <c r="HP245" s="2"/>
      <c r="HQ245" s="2"/>
      <c r="HR245" s="2"/>
      <c r="HS245" s="2"/>
      <c r="HT245" s="2"/>
      <c r="HU245" s="2"/>
      <c r="HV245" s="2"/>
      <c r="HW245" s="2"/>
      <c r="HX245" s="2"/>
      <c r="HY245" s="2"/>
      <c r="HZ245" s="2"/>
      <c r="IA245" s="2"/>
      <c r="IB245" s="2"/>
      <c r="IC245" s="2"/>
      <c r="ID245" s="2"/>
      <c r="IE245" s="2"/>
      <c r="IF245" s="2"/>
      <c r="IG245" s="2"/>
      <c r="IH245" s="2"/>
      <c r="II245" s="2"/>
      <c r="IJ245" s="2"/>
      <c r="IK245" s="2"/>
      <c r="IL245" s="2"/>
      <c r="IM245" s="2"/>
      <c r="IN245" s="2"/>
      <c r="IO245" s="2"/>
      <c r="IP245" s="2"/>
      <c r="IQ245" s="2"/>
      <c r="IR245" s="2"/>
      <c r="IS245" s="2"/>
      <c r="IT245" s="2"/>
      <c r="IU245" s="2"/>
      <c r="IV245" s="2"/>
      <c r="IW245" s="2"/>
    </row>
    <row r="246" spans="1:257" s="1" customFormat="1" ht="28.5" customHeight="1" x14ac:dyDescent="0.2">
      <c r="A246" s="71">
        <v>15</v>
      </c>
      <c r="B246" s="72" t="s">
        <v>34</v>
      </c>
      <c r="C246" s="74" t="s">
        <v>73</v>
      </c>
      <c r="D246" s="74"/>
      <c r="E246" s="74"/>
      <c r="F246" s="74"/>
      <c r="G246" s="74"/>
      <c r="H246" s="74"/>
      <c r="I246" s="74"/>
      <c r="J246" s="74"/>
      <c r="K246" s="74"/>
      <c r="L246" s="74"/>
      <c r="M246" s="74"/>
      <c r="N246" s="74"/>
      <c r="O246" s="75"/>
      <c r="P246" s="76"/>
      <c r="Q246" s="77"/>
      <c r="R246" s="75"/>
      <c r="S246" s="76"/>
      <c r="T246" s="77"/>
      <c r="U246" s="75"/>
      <c r="V246" s="76"/>
      <c r="W246" s="77"/>
      <c r="X246" s="75"/>
      <c r="Y246" s="76"/>
      <c r="Z246" s="77"/>
      <c r="AA246" s="75"/>
      <c r="AB246" s="76"/>
      <c r="AC246" s="77"/>
      <c r="AD246" s="96">
        <f>SUM(O249:AC249)</f>
        <v>0</v>
      </c>
      <c r="AE246" s="96"/>
      <c r="AF246" s="97">
        <f>AF240+AD246</f>
        <v>0</v>
      </c>
      <c r="AG246" s="97"/>
      <c r="AI246" s="1">
        <f>AD246</f>
        <v>0</v>
      </c>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c r="GL246" s="2"/>
      <c r="GM246" s="2"/>
      <c r="GN246" s="2"/>
      <c r="GO246" s="2"/>
      <c r="GP246" s="2"/>
      <c r="GQ246" s="2"/>
      <c r="GR246" s="2"/>
      <c r="GS246" s="2"/>
      <c r="GT246" s="2"/>
      <c r="GU246" s="2"/>
      <c r="GV246" s="2"/>
      <c r="GW246" s="2"/>
      <c r="GX246" s="2"/>
      <c r="GY246" s="2"/>
      <c r="GZ246" s="2"/>
      <c r="HA246" s="2"/>
      <c r="HB246" s="2"/>
      <c r="HC246" s="2"/>
      <c r="HD246" s="2"/>
      <c r="HE246" s="2"/>
      <c r="HF246" s="2"/>
      <c r="HG246" s="2"/>
      <c r="HH246" s="2"/>
      <c r="HI246" s="2"/>
      <c r="HJ246" s="2"/>
      <c r="HK246" s="2"/>
      <c r="HL246" s="2"/>
      <c r="HM246" s="2"/>
      <c r="HN246" s="2"/>
      <c r="HO246" s="2"/>
      <c r="HP246" s="2"/>
      <c r="HQ246" s="2"/>
      <c r="HR246" s="2"/>
      <c r="HS246" s="2"/>
      <c r="HT246" s="2"/>
      <c r="HU246" s="2"/>
      <c r="HV246" s="2"/>
      <c r="HW246" s="2"/>
      <c r="HX246" s="2"/>
      <c r="HY246" s="2"/>
      <c r="HZ246" s="2"/>
      <c r="IA246" s="2"/>
      <c r="IB246" s="2"/>
      <c r="IC246" s="2"/>
      <c r="ID246" s="2"/>
      <c r="IE246" s="2"/>
      <c r="IF246" s="2"/>
      <c r="IG246" s="2"/>
      <c r="IH246" s="2"/>
      <c r="II246" s="2"/>
      <c r="IJ246" s="2"/>
      <c r="IK246" s="2"/>
      <c r="IL246" s="2"/>
      <c r="IM246" s="2"/>
      <c r="IN246" s="2"/>
      <c r="IO246" s="2"/>
      <c r="IP246" s="2"/>
      <c r="IQ246" s="2"/>
      <c r="IR246" s="2"/>
      <c r="IS246" s="2"/>
      <c r="IT246" s="2"/>
      <c r="IU246" s="2"/>
      <c r="IV246" s="2"/>
      <c r="IW246" s="2"/>
    </row>
    <row r="247" spans="1:257" s="1" customFormat="1" ht="12.75" customHeight="1" x14ac:dyDescent="0.2">
      <c r="A247" s="71"/>
      <c r="B247" s="73"/>
      <c r="C247" s="74"/>
      <c r="D247" s="74"/>
      <c r="E247" s="74"/>
      <c r="F247" s="74"/>
      <c r="G247" s="74"/>
      <c r="H247" s="74"/>
      <c r="I247" s="74"/>
      <c r="J247" s="74"/>
      <c r="K247" s="74"/>
      <c r="L247" s="74"/>
      <c r="M247" s="74"/>
      <c r="N247" s="74"/>
      <c r="O247" s="98" t="s">
        <v>27</v>
      </c>
      <c r="P247" s="98"/>
      <c r="Q247" s="98"/>
      <c r="R247" s="98" t="s">
        <v>28</v>
      </c>
      <c r="S247" s="98"/>
      <c r="T247" s="98"/>
      <c r="U247" s="98" t="s">
        <v>29</v>
      </c>
      <c r="V247" s="98"/>
      <c r="W247" s="98"/>
      <c r="X247" s="98" t="s">
        <v>30</v>
      </c>
      <c r="Y247" s="98"/>
      <c r="Z247" s="98"/>
      <c r="AA247" s="98" t="s">
        <v>31</v>
      </c>
      <c r="AB247" s="98"/>
      <c r="AC247" s="98"/>
      <c r="AD247" s="96"/>
      <c r="AE247" s="96"/>
      <c r="AF247" s="97"/>
      <c r="AG247" s="97"/>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s="2"/>
      <c r="GH247" s="2"/>
      <c r="GI247" s="2"/>
      <c r="GJ247" s="2"/>
      <c r="GK247" s="2"/>
      <c r="GL247" s="2"/>
      <c r="GM247" s="2"/>
      <c r="GN247" s="2"/>
      <c r="GO247" s="2"/>
      <c r="GP247" s="2"/>
      <c r="GQ247" s="2"/>
      <c r="GR247" s="2"/>
      <c r="GS247" s="2"/>
      <c r="GT247" s="2"/>
      <c r="GU247" s="2"/>
      <c r="GV247" s="2"/>
      <c r="GW247" s="2"/>
      <c r="GX247" s="2"/>
      <c r="GY247" s="2"/>
      <c r="GZ247" s="2"/>
      <c r="HA247" s="2"/>
      <c r="HB247" s="2"/>
      <c r="HC247" s="2"/>
      <c r="HD247" s="2"/>
      <c r="HE247" s="2"/>
      <c r="HF247" s="2"/>
      <c r="HG247" s="2"/>
      <c r="HH247" s="2"/>
      <c r="HI247" s="2"/>
      <c r="HJ247" s="2"/>
      <c r="HK247" s="2"/>
      <c r="HL247" s="2"/>
      <c r="HM247" s="2"/>
      <c r="HN247" s="2"/>
      <c r="HO247" s="2"/>
      <c r="HP247" s="2"/>
      <c r="HQ247" s="2"/>
      <c r="HR247" s="2"/>
      <c r="HS247" s="2"/>
      <c r="HT247" s="2"/>
      <c r="HU247" s="2"/>
      <c r="HV247" s="2"/>
      <c r="HW247" s="2"/>
      <c r="HX247" s="2"/>
      <c r="HY247" s="2"/>
      <c r="HZ247" s="2"/>
      <c r="IA247" s="2"/>
      <c r="IB247" s="2"/>
      <c r="IC247" s="2"/>
      <c r="ID247" s="2"/>
      <c r="IE247" s="2"/>
      <c r="IF247" s="2"/>
      <c r="IG247" s="2"/>
      <c r="IH247" s="2"/>
      <c r="II247" s="2"/>
      <c r="IJ247" s="2"/>
      <c r="IK247" s="2"/>
      <c r="IL247" s="2"/>
      <c r="IM247" s="2"/>
      <c r="IN247" s="2"/>
      <c r="IO247" s="2"/>
      <c r="IP247" s="2"/>
      <c r="IQ247" s="2"/>
      <c r="IR247" s="2"/>
      <c r="IS247" s="2"/>
      <c r="IT247" s="2"/>
      <c r="IU247" s="2"/>
      <c r="IV247" s="2"/>
      <c r="IW247" s="2"/>
    </row>
    <row r="248" spans="1:257" s="1" customFormat="1" ht="16.5" hidden="1" customHeight="1" x14ac:dyDescent="0.2">
      <c r="A248" s="6"/>
      <c r="B248" s="6"/>
      <c r="C248" s="7"/>
      <c r="D248" s="7"/>
      <c r="E248" s="7"/>
      <c r="F248" s="7"/>
      <c r="G248" s="7"/>
      <c r="H248" s="7"/>
      <c r="I248" s="7"/>
      <c r="J248" s="7"/>
      <c r="K248" s="7"/>
      <c r="L248" s="7"/>
      <c r="M248" s="7"/>
      <c r="N248" s="7"/>
      <c r="O248" s="89" t="b">
        <v>0</v>
      </c>
      <c r="P248" s="89"/>
      <c r="Q248" s="89"/>
      <c r="R248" s="89" t="b">
        <v>0</v>
      </c>
      <c r="S248" s="89"/>
      <c r="T248" s="89"/>
      <c r="U248" s="89" t="b">
        <v>0</v>
      </c>
      <c r="V248" s="89"/>
      <c r="W248" s="89"/>
      <c r="X248" s="89" t="b">
        <v>0</v>
      </c>
      <c r="Y248" s="89"/>
      <c r="Z248" s="89"/>
      <c r="AA248" s="89" t="b">
        <v>0</v>
      </c>
      <c r="AB248" s="89"/>
      <c r="AC248" s="89"/>
      <c r="AD248" s="8"/>
      <c r="AE248" s="8"/>
      <c r="AF248" s="8"/>
      <c r="AG248" s="8"/>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2"/>
      <c r="GH248" s="2"/>
      <c r="GI248" s="2"/>
      <c r="GJ248" s="2"/>
      <c r="GK248" s="2"/>
      <c r="GL248" s="2"/>
      <c r="GM248" s="2"/>
      <c r="GN248" s="2"/>
      <c r="GO248" s="2"/>
      <c r="GP248" s="2"/>
      <c r="GQ248" s="2"/>
      <c r="GR248" s="2"/>
      <c r="GS248" s="2"/>
      <c r="GT248" s="2"/>
      <c r="GU248" s="2"/>
      <c r="GV248" s="2"/>
      <c r="GW248" s="2"/>
      <c r="GX248" s="2"/>
      <c r="GY248" s="2"/>
      <c r="GZ248" s="2"/>
      <c r="HA248" s="2"/>
      <c r="HB248" s="2"/>
      <c r="HC248" s="2"/>
      <c r="HD248" s="2"/>
      <c r="HE248" s="2"/>
      <c r="HF248" s="2"/>
      <c r="HG248" s="2"/>
      <c r="HH248" s="2"/>
      <c r="HI248" s="2"/>
      <c r="HJ248" s="2"/>
      <c r="HK248" s="2"/>
      <c r="HL248" s="2"/>
      <c r="HM248" s="2"/>
      <c r="HN248" s="2"/>
      <c r="HO248" s="2"/>
      <c r="HP248" s="2"/>
      <c r="HQ248" s="2"/>
      <c r="HR248" s="2"/>
      <c r="HS248" s="2"/>
      <c r="HT248" s="2"/>
      <c r="HU248" s="2"/>
      <c r="HV248" s="2"/>
      <c r="HW248" s="2"/>
      <c r="HX248" s="2"/>
      <c r="HY248" s="2"/>
      <c r="HZ248" s="2"/>
      <c r="IA248" s="2"/>
      <c r="IB248" s="2"/>
      <c r="IC248" s="2"/>
      <c r="ID248" s="2"/>
      <c r="IE248" s="2"/>
      <c r="IF248" s="2"/>
      <c r="IG248" s="2"/>
      <c r="IH248" s="2"/>
      <c r="II248" s="2"/>
      <c r="IJ248" s="2"/>
      <c r="IK248" s="2"/>
      <c r="IL248" s="2"/>
      <c r="IM248" s="2"/>
      <c r="IN248" s="2"/>
      <c r="IO248" s="2"/>
      <c r="IP248" s="2"/>
      <c r="IQ248" s="2"/>
      <c r="IR248" s="2"/>
      <c r="IS248" s="2"/>
      <c r="IT248" s="2"/>
      <c r="IU248" s="2"/>
      <c r="IV248" s="2"/>
      <c r="IW248" s="2"/>
    </row>
    <row r="249" spans="1:257" s="1" customFormat="1" ht="16.5" hidden="1" customHeight="1" x14ac:dyDescent="0.2">
      <c r="A249" s="6"/>
      <c r="B249" s="6"/>
      <c r="C249" s="7"/>
      <c r="D249" s="7"/>
      <c r="E249" s="7"/>
      <c r="F249" s="7"/>
      <c r="G249" s="7"/>
      <c r="H249" s="7"/>
      <c r="I249" s="7"/>
      <c r="J249" s="7"/>
      <c r="K249" s="7"/>
      <c r="L249" s="7"/>
      <c r="M249" s="7"/>
      <c r="N249" s="7"/>
      <c r="O249" s="95" t="b">
        <f>IF(O248=TRUE, 0)</f>
        <v>0</v>
      </c>
      <c r="P249" s="95"/>
      <c r="Q249" s="95"/>
      <c r="R249" s="95" t="b">
        <f>IF(R248=TRUE, 1)</f>
        <v>0</v>
      </c>
      <c r="S249" s="95"/>
      <c r="T249" s="95"/>
      <c r="U249" s="95" t="b">
        <f>IF(U248=TRUE, 2)</f>
        <v>0</v>
      </c>
      <c r="V249" s="95"/>
      <c r="W249" s="95"/>
      <c r="X249" s="95" t="b">
        <f>IF(X248=TRUE, 3)</f>
        <v>0</v>
      </c>
      <c r="Y249" s="95"/>
      <c r="Z249" s="95"/>
      <c r="AA249" s="95" t="b">
        <f>IF(AA248=TRUE, 4)</f>
        <v>0</v>
      </c>
      <c r="AB249" s="95"/>
      <c r="AC249" s="95"/>
      <c r="AD249" s="8"/>
      <c r="AE249" s="8"/>
      <c r="AF249" s="8"/>
      <c r="AG249" s="8"/>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c r="FE249" s="2"/>
      <c r="FF249" s="2"/>
      <c r="FG249" s="2"/>
      <c r="FH249" s="2"/>
      <c r="FI249" s="2"/>
      <c r="FJ249" s="2"/>
      <c r="FK249" s="2"/>
      <c r="FL249" s="2"/>
      <c r="FM249" s="2"/>
      <c r="FN249" s="2"/>
      <c r="FO249" s="2"/>
      <c r="FP249" s="2"/>
      <c r="FQ249" s="2"/>
      <c r="FR249" s="2"/>
      <c r="FS249" s="2"/>
      <c r="FT249" s="2"/>
      <c r="FU249" s="2"/>
      <c r="FV249" s="2"/>
      <c r="FW249" s="2"/>
      <c r="FX249" s="2"/>
      <c r="FY249" s="2"/>
      <c r="FZ249" s="2"/>
      <c r="GA249" s="2"/>
      <c r="GB249" s="2"/>
      <c r="GC249" s="2"/>
      <c r="GD249" s="2"/>
      <c r="GE249" s="2"/>
      <c r="GF249" s="2"/>
      <c r="GG249" s="2"/>
      <c r="GH249" s="2"/>
      <c r="GI249" s="2"/>
      <c r="GJ249" s="2"/>
      <c r="GK249" s="2"/>
      <c r="GL249" s="2"/>
      <c r="GM249" s="2"/>
      <c r="GN249" s="2"/>
      <c r="GO249" s="2"/>
      <c r="GP249" s="2"/>
      <c r="GQ249" s="2"/>
      <c r="GR249" s="2"/>
      <c r="GS249" s="2"/>
      <c r="GT249" s="2"/>
      <c r="GU249" s="2"/>
      <c r="GV249" s="2"/>
      <c r="GW249" s="2"/>
      <c r="GX249" s="2"/>
      <c r="GY249" s="2"/>
      <c r="GZ249" s="2"/>
      <c r="HA249" s="2"/>
      <c r="HB249" s="2"/>
      <c r="HC249" s="2"/>
      <c r="HD249" s="2"/>
      <c r="HE249" s="2"/>
      <c r="HF249" s="2"/>
      <c r="HG249" s="2"/>
      <c r="HH249" s="2"/>
      <c r="HI249" s="2"/>
      <c r="HJ249" s="2"/>
      <c r="HK249" s="2"/>
      <c r="HL249" s="2"/>
      <c r="HM249" s="2"/>
      <c r="HN249" s="2"/>
      <c r="HO249" s="2"/>
      <c r="HP249" s="2"/>
      <c r="HQ249" s="2"/>
      <c r="HR249" s="2"/>
      <c r="HS249" s="2"/>
      <c r="HT249" s="2"/>
      <c r="HU249" s="2"/>
      <c r="HV249" s="2"/>
      <c r="HW249" s="2"/>
      <c r="HX249" s="2"/>
      <c r="HY249" s="2"/>
      <c r="HZ249" s="2"/>
      <c r="IA249" s="2"/>
      <c r="IB249" s="2"/>
      <c r="IC249" s="2"/>
      <c r="ID249" s="2"/>
      <c r="IE249" s="2"/>
      <c r="IF249" s="2"/>
      <c r="IG249" s="2"/>
      <c r="IH249" s="2"/>
      <c r="II249" s="2"/>
      <c r="IJ249" s="2"/>
      <c r="IK249" s="2"/>
      <c r="IL249" s="2"/>
      <c r="IM249" s="2"/>
      <c r="IN249" s="2"/>
      <c r="IO249" s="2"/>
      <c r="IP249" s="2"/>
      <c r="IQ249" s="2"/>
      <c r="IR249" s="2"/>
      <c r="IS249" s="2"/>
      <c r="IT249" s="2"/>
      <c r="IU249" s="2"/>
      <c r="IV249" s="2"/>
      <c r="IW249" s="2"/>
    </row>
    <row r="250" spans="1:257" s="1" customFormat="1" ht="24" customHeight="1" x14ac:dyDescent="0.2">
      <c r="A250" s="71" t="s">
        <v>32</v>
      </c>
      <c r="B250" s="71"/>
      <c r="C250" s="71"/>
      <c r="D250" s="71"/>
      <c r="E250" s="99"/>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c r="AB250" s="100"/>
      <c r="AC250" s="100"/>
      <c r="AD250" s="100"/>
      <c r="AE250" s="100"/>
      <c r="AF250" s="100"/>
      <c r="AG250" s="101"/>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c r="FE250" s="2"/>
      <c r="FF250" s="2"/>
      <c r="FG250" s="2"/>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s="2"/>
      <c r="GH250" s="2"/>
      <c r="GI250" s="2"/>
      <c r="GJ250" s="2"/>
      <c r="GK250" s="2"/>
      <c r="GL250" s="2"/>
      <c r="GM250" s="2"/>
      <c r="GN250" s="2"/>
      <c r="GO250" s="2"/>
      <c r="GP250" s="2"/>
      <c r="GQ250" s="2"/>
      <c r="GR250" s="2"/>
      <c r="GS250" s="2"/>
      <c r="GT250" s="2"/>
      <c r="GU250" s="2"/>
      <c r="GV250" s="2"/>
      <c r="GW250" s="2"/>
      <c r="GX250" s="2"/>
      <c r="GY250" s="2"/>
      <c r="GZ250" s="2"/>
      <c r="HA250" s="2"/>
      <c r="HB250" s="2"/>
      <c r="HC250" s="2"/>
      <c r="HD250" s="2"/>
      <c r="HE250" s="2"/>
      <c r="HF250" s="2"/>
      <c r="HG250" s="2"/>
      <c r="HH250" s="2"/>
      <c r="HI250" s="2"/>
      <c r="HJ250" s="2"/>
      <c r="HK250" s="2"/>
      <c r="HL250" s="2"/>
      <c r="HM250" s="2"/>
      <c r="HN250" s="2"/>
      <c r="HO250" s="2"/>
      <c r="HP250" s="2"/>
      <c r="HQ250" s="2"/>
      <c r="HR250" s="2"/>
      <c r="HS250" s="2"/>
      <c r="HT250" s="2"/>
      <c r="HU250" s="2"/>
      <c r="HV250" s="2"/>
      <c r="HW250" s="2"/>
      <c r="HX250" s="2"/>
      <c r="HY250" s="2"/>
      <c r="HZ250" s="2"/>
      <c r="IA250" s="2"/>
      <c r="IB250" s="2"/>
      <c r="IC250" s="2"/>
      <c r="ID250" s="2"/>
      <c r="IE250" s="2"/>
      <c r="IF250" s="2"/>
      <c r="IG250" s="2"/>
      <c r="IH250" s="2"/>
      <c r="II250" s="2"/>
      <c r="IJ250" s="2"/>
      <c r="IK250" s="2"/>
      <c r="IL250" s="2"/>
      <c r="IM250" s="2"/>
      <c r="IN250" s="2"/>
      <c r="IO250" s="2"/>
      <c r="IP250" s="2"/>
      <c r="IQ250" s="2"/>
      <c r="IR250" s="2"/>
      <c r="IS250" s="2"/>
      <c r="IT250" s="2"/>
      <c r="IU250" s="2"/>
      <c r="IV250" s="2"/>
      <c r="IW250" s="2"/>
    </row>
    <row r="251" spans="1:257" s="1" customFormat="1" x14ac:dyDescent="0.2">
      <c r="A251" s="82" t="s">
        <v>20</v>
      </c>
      <c r="B251" s="84"/>
      <c r="C251" s="82" t="s">
        <v>21</v>
      </c>
      <c r="D251" s="83"/>
      <c r="E251" s="83"/>
      <c r="F251" s="83"/>
      <c r="G251" s="83"/>
      <c r="H251" s="83"/>
      <c r="I251" s="83"/>
      <c r="J251" s="83"/>
      <c r="K251" s="83"/>
      <c r="L251" s="83"/>
      <c r="M251" s="83"/>
      <c r="N251" s="84"/>
      <c r="O251" s="82" t="s">
        <v>22</v>
      </c>
      <c r="P251" s="83"/>
      <c r="Q251" s="83"/>
      <c r="R251" s="83"/>
      <c r="S251" s="83"/>
      <c r="T251" s="83"/>
      <c r="U251" s="83"/>
      <c r="V251" s="83"/>
      <c r="W251" s="83"/>
      <c r="X251" s="83"/>
      <c r="Y251" s="83"/>
      <c r="Z251" s="83"/>
      <c r="AA251" s="83"/>
      <c r="AB251" s="83"/>
      <c r="AC251" s="84"/>
      <c r="AD251" s="82" t="s">
        <v>23</v>
      </c>
      <c r="AE251" s="84"/>
      <c r="AF251" s="82" t="s">
        <v>24</v>
      </c>
      <c r="AG251" s="84"/>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c r="FE251" s="2"/>
      <c r="FF251" s="2"/>
      <c r="FG251" s="2"/>
      <c r="FH251" s="2"/>
      <c r="FI251" s="2"/>
      <c r="FJ251" s="2"/>
      <c r="FK251" s="2"/>
      <c r="FL251" s="2"/>
      <c r="FM251" s="2"/>
      <c r="FN251" s="2"/>
      <c r="FO251" s="2"/>
      <c r="FP251" s="2"/>
      <c r="FQ251" s="2"/>
      <c r="FR251" s="2"/>
      <c r="FS251" s="2"/>
      <c r="FT251" s="2"/>
      <c r="FU251" s="2"/>
      <c r="FV251" s="2"/>
      <c r="FW251" s="2"/>
      <c r="FX251" s="2"/>
      <c r="FY251" s="2"/>
      <c r="FZ251" s="2"/>
      <c r="GA251" s="2"/>
      <c r="GB251" s="2"/>
      <c r="GC251" s="2"/>
      <c r="GD251" s="2"/>
      <c r="GE251" s="2"/>
      <c r="GF251" s="2"/>
      <c r="GG251" s="2"/>
      <c r="GH251" s="2"/>
      <c r="GI251" s="2"/>
      <c r="GJ251" s="2"/>
      <c r="GK251" s="2"/>
      <c r="GL251" s="2"/>
      <c r="GM251" s="2"/>
      <c r="GN251" s="2"/>
      <c r="GO251" s="2"/>
      <c r="GP251" s="2"/>
      <c r="GQ251" s="2"/>
      <c r="GR251" s="2"/>
      <c r="GS251" s="2"/>
      <c r="GT251" s="2"/>
      <c r="GU251" s="2"/>
      <c r="GV251" s="2"/>
      <c r="GW251" s="2"/>
      <c r="GX251" s="2"/>
      <c r="GY251" s="2"/>
      <c r="GZ251" s="2"/>
      <c r="HA251" s="2"/>
      <c r="HB251" s="2"/>
      <c r="HC251" s="2"/>
      <c r="HD251" s="2"/>
      <c r="HE251" s="2"/>
      <c r="HF251" s="2"/>
      <c r="HG251" s="2"/>
      <c r="HH251" s="2"/>
      <c r="HI251" s="2"/>
      <c r="HJ251" s="2"/>
      <c r="HK251" s="2"/>
      <c r="HL251" s="2"/>
      <c r="HM251" s="2"/>
      <c r="HN251" s="2"/>
      <c r="HO251" s="2"/>
      <c r="HP251" s="2"/>
      <c r="HQ251" s="2"/>
      <c r="HR251" s="2"/>
      <c r="HS251" s="2"/>
      <c r="HT251" s="2"/>
      <c r="HU251" s="2"/>
      <c r="HV251" s="2"/>
      <c r="HW251" s="2"/>
      <c r="HX251" s="2"/>
      <c r="HY251" s="2"/>
      <c r="HZ251" s="2"/>
      <c r="IA251" s="2"/>
      <c r="IB251" s="2"/>
      <c r="IC251" s="2"/>
      <c r="ID251" s="2"/>
      <c r="IE251" s="2"/>
      <c r="IF251" s="2"/>
      <c r="IG251" s="2"/>
      <c r="IH251" s="2"/>
      <c r="II251" s="2"/>
      <c r="IJ251" s="2"/>
      <c r="IK251" s="2"/>
      <c r="IL251" s="2"/>
      <c r="IM251" s="2"/>
      <c r="IN251" s="2"/>
      <c r="IO251" s="2"/>
      <c r="IP251" s="2"/>
      <c r="IQ251" s="2"/>
      <c r="IR251" s="2"/>
      <c r="IS251" s="2"/>
      <c r="IT251" s="2"/>
      <c r="IU251" s="2"/>
      <c r="IV251" s="2"/>
      <c r="IW251" s="2"/>
    </row>
    <row r="252" spans="1:257" s="1" customFormat="1" ht="28.5" customHeight="1" x14ac:dyDescent="0.2">
      <c r="A252" s="71">
        <v>16</v>
      </c>
      <c r="B252" s="72" t="s">
        <v>25</v>
      </c>
      <c r="C252" s="74" t="s">
        <v>74</v>
      </c>
      <c r="D252" s="74"/>
      <c r="E252" s="74"/>
      <c r="F252" s="74"/>
      <c r="G252" s="74"/>
      <c r="H252" s="74"/>
      <c r="I252" s="74"/>
      <c r="J252" s="74"/>
      <c r="K252" s="74"/>
      <c r="L252" s="74"/>
      <c r="M252" s="74"/>
      <c r="N252" s="74"/>
      <c r="O252" s="75"/>
      <c r="P252" s="76"/>
      <c r="Q252" s="77"/>
      <c r="R252" s="75"/>
      <c r="S252" s="76"/>
      <c r="T252" s="77"/>
      <c r="U252" s="75"/>
      <c r="V252" s="76"/>
      <c r="W252" s="77"/>
      <c r="X252" s="75"/>
      <c r="Y252" s="76"/>
      <c r="Z252" s="77"/>
      <c r="AA252" s="75"/>
      <c r="AB252" s="76"/>
      <c r="AC252" s="77"/>
      <c r="AD252" s="96">
        <f>SUM(O255:AC255)</f>
        <v>0</v>
      </c>
      <c r="AE252" s="96"/>
      <c r="AF252" s="97">
        <f>AF246+AD252</f>
        <v>0</v>
      </c>
      <c r="AG252" s="97"/>
      <c r="AI252" s="1">
        <f>AD252</f>
        <v>0</v>
      </c>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c r="FE252" s="2"/>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s="2"/>
      <c r="GH252" s="2"/>
      <c r="GI252" s="2"/>
      <c r="GJ252" s="2"/>
      <c r="GK252" s="2"/>
      <c r="GL252" s="2"/>
      <c r="GM252" s="2"/>
      <c r="GN252" s="2"/>
      <c r="GO252" s="2"/>
      <c r="GP252" s="2"/>
      <c r="GQ252" s="2"/>
      <c r="GR252" s="2"/>
      <c r="GS252" s="2"/>
      <c r="GT252" s="2"/>
      <c r="GU252" s="2"/>
      <c r="GV252" s="2"/>
      <c r="GW252" s="2"/>
      <c r="GX252" s="2"/>
      <c r="GY252" s="2"/>
      <c r="GZ252" s="2"/>
      <c r="HA252" s="2"/>
      <c r="HB252" s="2"/>
      <c r="HC252" s="2"/>
      <c r="HD252" s="2"/>
      <c r="HE252" s="2"/>
      <c r="HF252" s="2"/>
      <c r="HG252" s="2"/>
      <c r="HH252" s="2"/>
      <c r="HI252" s="2"/>
      <c r="HJ252" s="2"/>
      <c r="HK252" s="2"/>
      <c r="HL252" s="2"/>
      <c r="HM252" s="2"/>
      <c r="HN252" s="2"/>
      <c r="HO252" s="2"/>
      <c r="HP252" s="2"/>
      <c r="HQ252" s="2"/>
      <c r="HR252" s="2"/>
      <c r="HS252" s="2"/>
      <c r="HT252" s="2"/>
      <c r="HU252" s="2"/>
      <c r="HV252" s="2"/>
      <c r="HW252" s="2"/>
      <c r="HX252" s="2"/>
      <c r="HY252" s="2"/>
      <c r="HZ252" s="2"/>
      <c r="IA252" s="2"/>
      <c r="IB252" s="2"/>
      <c r="IC252" s="2"/>
      <c r="ID252" s="2"/>
      <c r="IE252" s="2"/>
      <c r="IF252" s="2"/>
      <c r="IG252" s="2"/>
      <c r="IH252" s="2"/>
      <c r="II252" s="2"/>
      <c r="IJ252" s="2"/>
      <c r="IK252" s="2"/>
      <c r="IL252" s="2"/>
      <c r="IM252" s="2"/>
      <c r="IN252" s="2"/>
      <c r="IO252" s="2"/>
      <c r="IP252" s="2"/>
      <c r="IQ252" s="2"/>
      <c r="IR252" s="2"/>
      <c r="IS252" s="2"/>
      <c r="IT252" s="2"/>
      <c r="IU252" s="2"/>
      <c r="IV252" s="2"/>
      <c r="IW252" s="2"/>
    </row>
    <row r="253" spans="1:257" s="1" customFormat="1" ht="12.75" customHeight="1" x14ac:dyDescent="0.2">
      <c r="A253" s="71"/>
      <c r="B253" s="73"/>
      <c r="C253" s="74"/>
      <c r="D253" s="74"/>
      <c r="E253" s="74"/>
      <c r="F253" s="74"/>
      <c r="G253" s="74"/>
      <c r="H253" s="74"/>
      <c r="I253" s="74"/>
      <c r="J253" s="74"/>
      <c r="K253" s="74"/>
      <c r="L253" s="74"/>
      <c r="M253" s="74"/>
      <c r="N253" s="74"/>
      <c r="O253" s="98" t="s">
        <v>27</v>
      </c>
      <c r="P253" s="98"/>
      <c r="Q253" s="98"/>
      <c r="R253" s="98" t="s">
        <v>28</v>
      </c>
      <c r="S253" s="98"/>
      <c r="T253" s="98"/>
      <c r="U253" s="98" t="s">
        <v>29</v>
      </c>
      <c r="V253" s="98"/>
      <c r="W253" s="98"/>
      <c r="X253" s="98" t="s">
        <v>30</v>
      </c>
      <c r="Y253" s="98"/>
      <c r="Z253" s="98"/>
      <c r="AA253" s="98" t="s">
        <v>31</v>
      </c>
      <c r="AB253" s="98"/>
      <c r="AC253" s="98"/>
      <c r="AD253" s="96"/>
      <c r="AE253" s="96"/>
      <c r="AF253" s="97"/>
      <c r="AG253" s="97"/>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2"/>
      <c r="GH253" s="2"/>
      <c r="GI253" s="2"/>
      <c r="GJ253" s="2"/>
      <c r="GK253" s="2"/>
      <c r="GL253" s="2"/>
      <c r="GM253" s="2"/>
      <c r="GN253" s="2"/>
      <c r="GO253" s="2"/>
      <c r="GP253" s="2"/>
      <c r="GQ253" s="2"/>
      <c r="GR253" s="2"/>
      <c r="GS253" s="2"/>
      <c r="GT253" s="2"/>
      <c r="GU253" s="2"/>
      <c r="GV253" s="2"/>
      <c r="GW253" s="2"/>
      <c r="GX253" s="2"/>
      <c r="GY253" s="2"/>
      <c r="GZ253" s="2"/>
      <c r="HA253" s="2"/>
      <c r="HB253" s="2"/>
      <c r="HC253" s="2"/>
      <c r="HD253" s="2"/>
      <c r="HE253" s="2"/>
      <c r="HF253" s="2"/>
      <c r="HG253" s="2"/>
      <c r="HH253" s="2"/>
      <c r="HI253" s="2"/>
      <c r="HJ253" s="2"/>
      <c r="HK253" s="2"/>
      <c r="HL253" s="2"/>
      <c r="HM253" s="2"/>
      <c r="HN253" s="2"/>
      <c r="HO253" s="2"/>
      <c r="HP253" s="2"/>
      <c r="HQ253" s="2"/>
      <c r="HR253" s="2"/>
      <c r="HS253" s="2"/>
      <c r="HT253" s="2"/>
      <c r="HU253" s="2"/>
      <c r="HV253" s="2"/>
      <c r="HW253" s="2"/>
      <c r="HX253" s="2"/>
      <c r="HY253" s="2"/>
      <c r="HZ253" s="2"/>
      <c r="IA253" s="2"/>
      <c r="IB253" s="2"/>
      <c r="IC253" s="2"/>
      <c r="ID253" s="2"/>
      <c r="IE253" s="2"/>
      <c r="IF253" s="2"/>
      <c r="IG253" s="2"/>
      <c r="IH253" s="2"/>
      <c r="II253" s="2"/>
      <c r="IJ253" s="2"/>
      <c r="IK253" s="2"/>
      <c r="IL253" s="2"/>
      <c r="IM253" s="2"/>
      <c r="IN253" s="2"/>
      <c r="IO253" s="2"/>
      <c r="IP253" s="2"/>
      <c r="IQ253" s="2"/>
      <c r="IR253" s="2"/>
      <c r="IS253" s="2"/>
      <c r="IT253" s="2"/>
      <c r="IU253" s="2"/>
      <c r="IV253" s="2"/>
      <c r="IW253" s="2"/>
    </row>
    <row r="254" spans="1:257" s="1" customFormat="1" ht="16.5" hidden="1" customHeight="1" x14ac:dyDescent="0.2">
      <c r="A254" s="6"/>
      <c r="B254" s="6"/>
      <c r="C254" s="7"/>
      <c r="D254" s="7"/>
      <c r="E254" s="7"/>
      <c r="F254" s="7"/>
      <c r="G254" s="7"/>
      <c r="H254" s="7"/>
      <c r="I254" s="7"/>
      <c r="J254" s="7"/>
      <c r="K254" s="7"/>
      <c r="L254" s="7"/>
      <c r="M254" s="7"/>
      <c r="N254" s="7"/>
      <c r="O254" s="89" t="b">
        <v>0</v>
      </c>
      <c r="P254" s="89"/>
      <c r="Q254" s="89"/>
      <c r="R254" s="89" t="b">
        <v>0</v>
      </c>
      <c r="S254" s="89"/>
      <c r="T254" s="89"/>
      <c r="U254" s="89" t="b">
        <v>0</v>
      </c>
      <c r="V254" s="89"/>
      <c r="W254" s="89"/>
      <c r="X254" s="89" t="b">
        <v>0</v>
      </c>
      <c r="Y254" s="89"/>
      <c r="Z254" s="89"/>
      <c r="AA254" s="89" t="b">
        <v>0</v>
      </c>
      <c r="AB254" s="89"/>
      <c r="AC254" s="89"/>
      <c r="AD254" s="8"/>
      <c r="AE254" s="8"/>
      <c r="AF254" s="8"/>
      <c r="AG254" s="8"/>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c r="FE254" s="2"/>
      <c r="FF254" s="2"/>
      <c r="FG254" s="2"/>
      <c r="FH254" s="2"/>
      <c r="FI254" s="2"/>
      <c r="FJ254" s="2"/>
      <c r="FK254" s="2"/>
      <c r="FL254" s="2"/>
      <c r="FM254" s="2"/>
      <c r="FN254" s="2"/>
      <c r="FO254" s="2"/>
      <c r="FP254" s="2"/>
      <c r="FQ254" s="2"/>
      <c r="FR254" s="2"/>
      <c r="FS254" s="2"/>
      <c r="FT254" s="2"/>
      <c r="FU254" s="2"/>
      <c r="FV254" s="2"/>
      <c r="FW254" s="2"/>
      <c r="FX254" s="2"/>
      <c r="FY254" s="2"/>
      <c r="FZ254" s="2"/>
      <c r="GA254" s="2"/>
      <c r="GB254" s="2"/>
      <c r="GC254" s="2"/>
      <c r="GD254" s="2"/>
      <c r="GE254" s="2"/>
      <c r="GF254" s="2"/>
      <c r="GG254" s="2"/>
      <c r="GH254" s="2"/>
      <c r="GI254" s="2"/>
      <c r="GJ254" s="2"/>
      <c r="GK254" s="2"/>
      <c r="GL254" s="2"/>
      <c r="GM254" s="2"/>
      <c r="GN254" s="2"/>
      <c r="GO254" s="2"/>
      <c r="GP254" s="2"/>
      <c r="GQ254" s="2"/>
      <c r="GR254" s="2"/>
      <c r="GS254" s="2"/>
      <c r="GT254" s="2"/>
      <c r="GU254" s="2"/>
      <c r="GV254" s="2"/>
      <c r="GW254" s="2"/>
      <c r="GX254" s="2"/>
      <c r="GY254" s="2"/>
      <c r="GZ254" s="2"/>
      <c r="HA254" s="2"/>
      <c r="HB254" s="2"/>
      <c r="HC254" s="2"/>
      <c r="HD254" s="2"/>
      <c r="HE254" s="2"/>
      <c r="HF254" s="2"/>
      <c r="HG254" s="2"/>
      <c r="HH254" s="2"/>
      <c r="HI254" s="2"/>
      <c r="HJ254" s="2"/>
      <c r="HK254" s="2"/>
      <c r="HL254" s="2"/>
      <c r="HM254" s="2"/>
      <c r="HN254" s="2"/>
      <c r="HO254" s="2"/>
      <c r="HP254" s="2"/>
      <c r="HQ254" s="2"/>
      <c r="HR254" s="2"/>
      <c r="HS254" s="2"/>
      <c r="HT254" s="2"/>
      <c r="HU254" s="2"/>
      <c r="HV254" s="2"/>
      <c r="HW254" s="2"/>
      <c r="HX254" s="2"/>
      <c r="HY254" s="2"/>
      <c r="HZ254" s="2"/>
      <c r="IA254" s="2"/>
      <c r="IB254" s="2"/>
      <c r="IC254" s="2"/>
      <c r="ID254" s="2"/>
      <c r="IE254" s="2"/>
      <c r="IF254" s="2"/>
      <c r="IG254" s="2"/>
      <c r="IH254" s="2"/>
      <c r="II254" s="2"/>
      <c r="IJ254" s="2"/>
      <c r="IK254" s="2"/>
      <c r="IL254" s="2"/>
      <c r="IM254" s="2"/>
      <c r="IN254" s="2"/>
      <c r="IO254" s="2"/>
      <c r="IP254" s="2"/>
      <c r="IQ254" s="2"/>
      <c r="IR254" s="2"/>
      <c r="IS254" s="2"/>
      <c r="IT254" s="2"/>
      <c r="IU254" s="2"/>
      <c r="IV254" s="2"/>
      <c r="IW254" s="2"/>
    </row>
    <row r="255" spans="1:257" s="1" customFormat="1" ht="16.5" hidden="1" customHeight="1" x14ac:dyDescent="0.2">
      <c r="A255" s="6"/>
      <c r="B255" s="6"/>
      <c r="C255" s="7"/>
      <c r="D255" s="7"/>
      <c r="E255" s="7"/>
      <c r="F255" s="7"/>
      <c r="G255" s="7"/>
      <c r="H255" s="7"/>
      <c r="I255" s="7"/>
      <c r="J255" s="7"/>
      <c r="K255" s="7"/>
      <c r="L255" s="7"/>
      <c r="M255" s="7"/>
      <c r="N255" s="7"/>
      <c r="O255" s="95" t="b">
        <f>IF(O254=TRUE, 0)</f>
        <v>0</v>
      </c>
      <c r="P255" s="95"/>
      <c r="Q255" s="95"/>
      <c r="R255" s="95" t="b">
        <f>IF(R254=TRUE, 1)</f>
        <v>0</v>
      </c>
      <c r="S255" s="95"/>
      <c r="T255" s="95"/>
      <c r="U255" s="95" t="b">
        <f>IF(U254=TRUE, 2)</f>
        <v>0</v>
      </c>
      <c r="V255" s="95"/>
      <c r="W255" s="95"/>
      <c r="X255" s="95" t="b">
        <f>IF(X254=TRUE, 3)</f>
        <v>0</v>
      </c>
      <c r="Y255" s="95"/>
      <c r="Z255" s="95"/>
      <c r="AA255" s="95" t="b">
        <f>IF(AA254=TRUE, 4)</f>
        <v>0</v>
      </c>
      <c r="AB255" s="95"/>
      <c r="AC255" s="95"/>
      <c r="AD255" s="8"/>
      <c r="AE255" s="8"/>
      <c r="AF255" s="8"/>
      <c r="AG255" s="8"/>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c r="FE255" s="2"/>
      <c r="FF255" s="2"/>
      <c r="FG255" s="2"/>
      <c r="FH255" s="2"/>
      <c r="FI255" s="2"/>
      <c r="FJ255" s="2"/>
      <c r="FK255" s="2"/>
      <c r="FL255" s="2"/>
      <c r="FM255" s="2"/>
      <c r="FN255" s="2"/>
      <c r="FO255" s="2"/>
      <c r="FP255" s="2"/>
      <c r="FQ255" s="2"/>
      <c r="FR255" s="2"/>
      <c r="FS255" s="2"/>
      <c r="FT255" s="2"/>
      <c r="FU255" s="2"/>
      <c r="FV255" s="2"/>
      <c r="FW255" s="2"/>
      <c r="FX255" s="2"/>
      <c r="FY255" s="2"/>
      <c r="FZ255" s="2"/>
      <c r="GA255" s="2"/>
      <c r="GB255" s="2"/>
      <c r="GC255" s="2"/>
      <c r="GD255" s="2"/>
      <c r="GE255" s="2"/>
      <c r="GF255" s="2"/>
      <c r="GG255" s="2"/>
      <c r="GH255" s="2"/>
      <c r="GI255" s="2"/>
      <c r="GJ255" s="2"/>
      <c r="GK255" s="2"/>
      <c r="GL255" s="2"/>
      <c r="GM255" s="2"/>
      <c r="GN255" s="2"/>
      <c r="GO255" s="2"/>
      <c r="GP255" s="2"/>
      <c r="GQ255" s="2"/>
      <c r="GR255" s="2"/>
      <c r="GS255" s="2"/>
      <c r="GT255" s="2"/>
      <c r="GU255" s="2"/>
      <c r="GV255" s="2"/>
      <c r="GW255" s="2"/>
      <c r="GX255" s="2"/>
      <c r="GY255" s="2"/>
      <c r="GZ255" s="2"/>
      <c r="HA255" s="2"/>
      <c r="HB255" s="2"/>
      <c r="HC255" s="2"/>
      <c r="HD255" s="2"/>
      <c r="HE255" s="2"/>
      <c r="HF255" s="2"/>
      <c r="HG255" s="2"/>
      <c r="HH255" s="2"/>
      <c r="HI255" s="2"/>
      <c r="HJ255" s="2"/>
      <c r="HK255" s="2"/>
      <c r="HL255" s="2"/>
      <c r="HM255" s="2"/>
      <c r="HN255" s="2"/>
      <c r="HO255" s="2"/>
      <c r="HP255" s="2"/>
      <c r="HQ255" s="2"/>
      <c r="HR255" s="2"/>
      <c r="HS255" s="2"/>
      <c r="HT255" s="2"/>
      <c r="HU255" s="2"/>
      <c r="HV255" s="2"/>
      <c r="HW255" s="2"/>
      <c r="HX255" s="2"/>
      <c r="HY255" s="2"/>
      <c r="HZ255" s="2"/>
      <c r="IA255" s="2"/>
      <c r="IB255" s="2"/>
      <c r="IC255" s="2"/>
      <c r="ID255" s="2"/>
      <c r="IE255" s="2"/>
      <c r="IF255" s="2"/>
      <c r="IG255" s="2"/>
      <c r="IH255" s="2"/>
      <c r="II255" s="2"/>
      <c r="IJ255" s="2"/>
      <c r="IK255" s="2"/>
      <c r="IL255" s="2"/>
      <c r="IM255" s="2"/>
      <c r="IN255" s="2"/>
      <c r="IO255" s="2"/>
      <c r="IP255" s="2"/>
      <c r="IQ255" s="2"/>
      <c r="IR255" s="2"/>
      <c r="IS255" s="2"/>
      <c r="IT255" s="2"/>
      <c r="IU255" s="2"/>
      <c r="IV255" s="2"/>
      <c r="IW255" s="2"/>
    </row>
    <row r="256" spans="1:257" s="1" customFormat="1" ht="24" customHeight="1" x14ac:dyDescent="0.2">
      <c r="A256" s="71" t="s">
        <v>32</v>
      </c>
      <c r="B256" s="71"/>
      <c r="C256" s="71"/>
      <c r="D256" s="71"/>
      <c r="E256" s="99"/>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c r="AB256" s="100"/>
      <c r="AC256" s="100"/>
      <c r="AD256" s="100"/>
      <c r="AE256" s="100"/>
      <c r="AF256" s="100"/>
      <c r="AG256" s="101"/>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c r="FE256" s="2"/>
      <c r="FF256" s="2"/>
      <c r="FG256" s="2"/>
      <c r="FH256" s="2"/>
      <c r="FI256" s="2"/>
      <c r="FJ256" s="2"/>
      <c r="FK256" s="2"/>
      <c r="FL256" s="2"/>
      <c r="FM256" s="2"/>
      <c r="FN256" s="2"/>
      <c r="FO256" s="2"/>
      <c r="FP256" s="2"/>
      <c r="FQ256" s="2"/>
      <c r="FR256" s="2"/>
      <c r="FS256" s="2"/>
      <c r="FT256" s="2"/>
      <c r="FU256" s="2"/>
      <c r="FV256" s="2"/>
      <c r="FW256" s="2"/>
      <c r="FX256" s="2"/>
      <c r="FY256" s="2"/>
      <c r="FZ256" s="2"/>
      <c r="GA256" s="2"/>
      <c r="GB256" s="2"/>
      <c r="GC256" s="2"/>
      <c r="GD256" s="2"/>
      <c r="GE256" s="2"/>
      <c r="GF256" s="2"/>
      <c r="GG256" s="2"/>
      <c r="GH256" s="2"/>
      <c r="GI256" s="2"/>
      <c r="GJ256" s="2"/>
      <c r="GK256" s="2"/>
      <c r="GL256" s="2"/>
      <c r="GM256" s="2"/>
      <c r="GN256" s="2"/>
      <c r="GO256" s="2"/>
      <c r="GP256" s="2"/>
      <c r="GQ256" s="2"/>
      <c r="GR256" s="2"/>
      <c r="GS256" s="2"/>
      <c r="GT256" s="2"/>
      <c r="GU256" s="2"/>
      <c r="GV256" s="2"/>
      <c r="GW256" s="2"/>
      <c r="GX256" s="2"/>
      <c r="GY256" s="2"/>
      <c r="GZ256" s="2"/>
      <c r="HA256" s="2"/>
      <c r="HB256" s="2"/>
      <c r="HC256" s="2"/>
      <c r="HD256" s="2"/>
      <c r="HE256" s="2"/>
      <c r="HF256" s="2"/>
      <c r="HG256" s="2"/>
      <c r="HH256" s="2"/>
      <c r="HI256" s="2"/>
      <c r="HJ256" s="2"/>
      <c r="HK256" s="2"/>
      <c r="HL256" s="2"/>
      <c r="HM256" s="2"/>
      <c r="HN256" s="2"/>
      <c r="HO256" s="2"/>
      <c r="HP256" s="2"/>
      <c r="HQ256" s="2"/>
      <c r="HR256" s="2"/>
      <c r="HS256" s="2"/>
      <c r="HT256" s="2"/>
      <c r="HU256" s="2"/>
      <c r="HV256" s="2"/>
      <c r="HW256" s="2"/>
      <c r="HX256" s="2"/>
      <c r="HY256" s="2"/>
      <c r="HZ256" s="2"/>
      <c r="IA256" s="2"/>
      <c r="IB256" s="2"/>
      <c r="IC256" s="2"/>
      <c r="ID256" s="2"/>
      <c r="IE256" s="2"/>
      <c r="IF256" s="2"/>
      <c r="IG256" s="2"/>
      <c r="IH256" s="2"/>
      <c r="II256" s="2"/>
      <c r="IJ256" s="2"/>
      <c r="IK256" s="2"/>
      <c r="IL256" s="2"/>
      <c r="IM256" s="2"/>
      <c r="IN256" s="2"/>
      <c r="IO256" s="2"/>
      <c r="IP256" s="2"/>
      <c r="IQ256" s="2"/>
      <c r="IR256" s="2"/>
      <c r="IS256" s="2"/>
      <c r="IT256" s="2"/>
      <c r="IU256" s="2"/>
      <c r="IV256" s="2"/>
      <c r="IW256" s="2"/>
    </row>
    <row r="257" spans="1:257" s="1" customFormat="1" x14ac:dyDescent="0.2">
      <c r="A257" s="82" t="s">
        <v>20</v>
      </c>
      <c r="B257" s="84"/>
      <c r="C257" s="82" t="s">
        <v>21</v>
      </c>
      <c r="D257" s="83"/>
      <c r="E257" s="83"/>
      <c r="F257" s="83"/>
      <c r="G257" s="83"/>
      <c r="H257" s="83"/>
      <c r="I257" s="83"/>
      <c r="J257" s="83"/>
      <c r="K257" s="83"/>
      <c r="L257" s="83"/>
      <c r="M257" s="83"/>
      <c r="N257" s="84"/>
      <c r="O257" s="82" t="s">
        <v>22</v>
      </c>
      <c r="P257" s="83"/>
      <c r="Q257" s="83"/>
      <c r="R257" s="83"/>
      <c r="S257" s="83"/>
      <c r="T257" s="83"/>
      <c r="U257" s="83"/>
      <c r="V257" s="83"/>
      <c r="W257" s="83"/>
      <c r="X257" s="83"/>
      <c r="Y257" s="83"/>
      <c r="Z257" s="83"/>
      <c r="AA257" s="83"/>
      <c r="AB257" s="83"/>
      <c r="AC257" s="84"/>
      <c r="AD257" s="82" t="s">
        <v>23</v>
      </c>
      <c r="AE257" s="84"/>
      <c r="AF257" s="82" t="s">
        <v>24</v>
      </c>
      <c r="AG257" s="84"/>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c r="FE257" s="2"/>
      <c r="FF257" s="2"/>
      <c r="FG257" s="2"/>
      <c r="FH257" s="2"/>
      <c r="FI257" s="2"/>
      <c r="FJ257" s="2"/>
      <c r="FK257" s="2"/>
      <c r="FL257" s="2"/>
      <c r="FM257" s="2"/>
      <c r="FN257" s="2"/>
      <c r="FO257" s="2"/>
      <c r="FP257" s="2"/>
      <c r="FQ257" s="2"/>
      <c r="FR257" s="2"/>
      <c r="FS257" s="2"/>
      <c r="FT257" s="2"/>
      <c r="FU257" s="2"/>
      <c r="FV257" s="2"/>
      <c r="FW257" s="2"/>
      <c r="FX257" s="2"/>
      <c r="FY257" s="2"/>
      <c r="FZ257" s="2"/>
      <c r="GA257" s="2"/>
      <c r="GB257" s="2"/>
      <c r="GC257" s="2"/>
      <c r="GD257" s="2"/>
      <c r="GE257" s="2"/>
      <c r="GF257" s="2"/>
      <c r="GG257" s="2"/>
      <c r="GH257" s="2"/>
      <c r="GI257" s="2"/>
      <c r="GJ257" s="2"/>
      <c r="GK257" s="2"/>
      <c r="GL257" s="2"/>
      <c r="GM257" s="2"/>
      <c r="GN257" s="2"/>
      <c r="GO257" s="2"/>
      <c r="GP257" s="2"/>
      <c r="GQ257" s="2"/>
      <c r="GR257" s="2"/>
      <c r="GS257" s="2"/>
      <c r="GT257" s="2"/>
      <c r="GU257" s="2"/>
      <c r="GV257" s="2"/>
      <c r="GW257" s="2"/>
      <c r="GX257" s="2"/>
      <c r="GY257" s="2"/>
      <c r="GZ257" s="2"/>
      <c r="HA257" s="2"/>
      <c r="HB257" s="2"/>
      <c r="HC257" s="2"/>
      <c r="HD257" s="2"/>
      <c r="HE257" s="2"/>
      <c r="HF257" s="2"/>
      <c r="HG257" s="2"/>
      <c r="HH257" s="2"/>
      <c r="HI257" s="2"/>
      <c r="HJ257" s="2"/>
      <c r="HK257" s="2"/>
      <c r="HL257" s="2"/>
      <c r="HM257" s="2"/>
      <c r="HN257" s="2"/>
      <c r="HO257" s="2"/>
      <c r="HP257" s="2"/>
      <c r="HQ257" s="2"/>
      <c r="HR257" s="2"/>
      <c r="HS257" s="2"/>
      <c r="HT257" s="2"/>
      <c r="HU257" s="2"/>
      <c r="HV257" s="2"/>
      <c r="HW257" s="2"/>
      <c r="HX257" s="2"/>
      <c r="HY257" s="2"/>
      <c r="HZ257" s="2"/>
      <c r="IA257" s="2"/>
      <c r="IB257" s="2"/>
      <c r="IC257" s="2"/>
      <c r="ID257" s="2"/>
      <c r="IE257" s="2"/>
      <c r="IF257" s="2"/>
      <c r="IG257" s="2"/>
      <c r="IH257" s="2"/>
      <c r="II257" s="2"/>
      <c r="IJ257" s="2"/>
      <c r="IK257" s="2"/>
      <c r="IL257" s="2"/>
      <c r="IM257" s="2"/>
      <c r="IN257" s="2"/>
      <c r="IO257" s="2"/>
      <c r="IP257" s="2"/>
      <c r="IQ257" s="2"/>
      <c r="IR257" s="2"/>
      <c r="IS257" s="2"/>
      <c r="IT257" s="2"/>
      <c r="IU257" s="2"/>
      <c r="IV257" s="2"/>
      <c r="IW257" s="2"/>
    </row>
    <row r="258" spans="1:257" s="1" customFormat="1" ht="28.5" customHeight="1" x14ac:dyDescent="0.2">
      <c r="A258" s="71">
        <v>16</v>
      </c>
      <c r="B258" s="72" t="s">
        <v>34</v>
      </c>
      <c r="C258" s="74" t="s">
        <v>75</v>
      </c>
      <c r="D258" s="74"/>
      <c r="E258" s="74"/>
      <c r="F258" s="74"/>
      <c r="G258" s="74"/>
      <c r="H258" s="74"/>
      <c r="I258" s="74"/>
      <c r="J258" s="74"/>
      <c r="K258" s="74"/>
      <c r="L258" s="74"/>
      <c r="M258" s="74"/>
      <c r="N258" s="74"/>
      <c r="O258" s="75"/>
      <c r="P258" s="76"/>
      <c r="Q258" s="77"/>
      <c r="R258" s="75"/>
      <c r="S258" s="76"/>
      <c r="T258" s="77"/>
      <c r="U258" s="75"/>
      <c r="V258" s="76"/>
      <c r="W258" s="77"/>
      <c r="X258" s="75"/>
      <c r="Y258" s="76"/>
      <c r="Z258" s="77"/>
      <c r="AA258" s="75"/>
      <c r="AB258" s="76"/>
      <c r="AC258" s="77"/>
      <c r="AD258" s="96">
        <f>SUM(O261:AC261)</f>
        <v>0</v>
      </c>
      <c r="AE258" s="96"/>
      <c r="AF258" s="97">
        <f>AF252+AD258</f>
        <v>0</v>
      </c>
      <c r="AG258" s="97"/>
      <c r="AI258" s="1">
        <f>AD258</f>
        <v>0</v>
      </c>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2"/>
      <c r="HV258" s="2"/>
      <c r="HW258" s="2"/>
      <c r="HX258" s="2"/>
      <c r="HY258" s="2"/>
      <c r="HZ258" s="2"/>
      <c r="IA258" s="2"/>
      <c r="IB258" s="2"/>
      <c r="IC258" s="2"/>
      <c r="ID258" s="2"/>
      <c r="IE258" s="2"/>
      <c r="IF258" s="2"/>
      <c r="IG258" s="2"/>
      <c r="IH258" s="2"/>
      <c r="II258" s="2"/>
      <c r="IJ258" s="2"/>
      <c r="IK258" s="2"/>
      <c r="IL258" s="2"/>
      <c r="IM258" s="2"/>
      <c r="IN258" s="2"/>
      <c r="IO258" s="2"/>
      <c r="IP258" s="2"/>
      <c r="IQ258" s="2"/>
      <c r="IR258" s="2"/>
      <c r="IS258" s="2"/>
      <c r="IT258" s="2"/>
      <c r="IU258" s="2"/>
      <c r="IV258" s="2"/>
      <c r="IW258" s="2"/>
    </row>
    <row r="259" spans="1:257" s="1" customFormat="1" ht="12.75" customHeight="1" x14ac:dyDescent="0.2">
      <c r="A259" s="71"/>
      <c r="B259" s="73"/>
      <c r="C259" s="74"/>
      <c r="D259" s="74"/>
      <c r="E259" s="74"/>
      <c r="F259" s="74"/>
      <c r="G259" s="74"/>
      <c r="H259" s="74"/>
      <c r="I259" s="74"/>
      <c r="J259" s="74"/>
      <c r="K259" s="74"/>
      <c r="L259" s="74"/>
      <c r="M259" s="74"/>
      <c r="N259" s="74"/>
      <c r="O259" s="98" t="s">
        <v>27</v>
      </c>
      <c r="P259" s="98"/>
      <c r="Q259" s="98"/>
      <c r="R259" s="98" t="s">
        <v>28</v>
      </c>
      <c r="S259" s="98"/>
      <c r="T259" s="98"/>
      <c r="U259" s="98" t="s">
        <v>29</v>
      </c>
      <c r="V259" s="98"/>
      <c r="W259" s="98"/>
      <c r="X259" s="98" t="s">
        <v>30</v>
      </c>
      <c r="Y259" s="98"/>
      <c r="Z259" s="98"/>
      <c r="AA259" s="98" t="s">
        <v>31</v>
      </c>
      <c r="AB259" s="98"/>
      <c r="AC259" s="98"/>
      <c r="AD259" s="96"/>
      <c r="AE259" s="96"/>
      <c r="AF259" s="97"/>
      <c r="AG259" s="97"/>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2"/>
      <c r="GH259" s="2"/>
      <c r="GI259" s="2"/>
      <c r="GJ259" s="2"/>
      <c r="GK259" s="2"/>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2"/>
      <c r="HL259" s="2"/>
      <c r="HM259" s="2"/>
      <c r="HN259" s="2"/>
      <c r="HO259" s="2"/>
      <c r="HP259" s="2"/>
      <c r="HQ259" s="2"/>
      <c r="HR259" s="2"/>
      <c r="HS259" s="2"/>
      <c r="HT259" s="2"/>
      <c r="HU259" s="2"/>
      <c r="HV259" s="2"/>
      <c r="HW259" s="2"/>
      <c r="HX259" s="2"/>
      <c r="HY259" s="2"/>
      <c r="HZ259" s="2"/>
      <c r="IA259" s="2"/>
      <c r="IB259" s="2"/>
      <c r="IC259" s="2"/>
      <c r="ID259" s="2"/>
      <c r="IE259" s="2"/>
      <c r="IF259" s="2"/>
      <c r="IG259" s="2"/>
      <c r="IH259" s="2"/>
      <c r="II259" s="2"/>
      <c r="IJ259" s="2"/>
      <c r="IK259" s="2"/>
      <c r="IL259" s="2"/>
      <c r="IM259" s="2"/>
      <c r="IN259" s="2"/>
      <c r="IO259" s="2"/>
      <c r="IP259" s="2"/>
      <c r="IQ259" s="2"/>
      <c r="IR259" s="2"/>
      <c r="IS259" s="2"/>
      <c r="IT259" s="2"/>
      <c r="IU259" s="2"/>
      <c r="IV259" s="2"/>
      <c r="IW259" s="2"/>
    </row>
    <row r="260" spans="1:257" s="1" customFormat="1" ht="16.5" hidden="1" customHeight="1" x14ac:dyDescent="0.2">
      <c r="A260" s="6"/>
      <c r="B260" s="6"/>
      <c r="C260" s="7"/>
      <c r="D260" s="7"/>
      <c r="E260" s="7"/>
      <c r="F260" s="7"/>
      <c r="G260" s="7"/>
      <c r="H260" s="7"/>
      <c r="I260" s="7"/>
      <c r="J260" s="7"/>
      <c r="K260" s="7"/>
      <c r="L260" s="7"/>
      <c r="M260" s="7"/>
      <c r="N260" s="7"/>
      <c r="O260" s="89" t="b">
        <v>0</v>
      </c>
      <c r="P260" s="89"/>
      <c r="Q260" s="89"/>
      <c r="R260" s="89" t="b">
        <v>0</v>
      </c>
      <c r="S260" s="89"/>
      <c r="T260" s="89"/>
      <c r="U260" s="89" t="b">
        <v>0</v>
      </c>
      <c r="V260" s="89"/>
      <c r="W260" s="89"/>
      <c r="X260" s="89" t="b">
        <v>0</v>
      </c>
      <c r="Y260" s="89"/>
      <c r="Z260" s="89"/>
      <c r="AA260" s="89" t="b">
        <v>0</v>
      </c>
      <c r="AB260" s="89"/>
      <c r="AC260" s="89"/>
      <c r="AD260" s="8"/>
      <c r="AE260" s="8"/>
      <c r="AF260" s="8"/>
      <c r="AG260" s="8"/>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c r="FE260" s="2"/>
      <c r="FF260" s="2"/>
      <c r="FG260" s="2"/>
      <c r="FH260" s="2"/>
      <c r="FI260" s="2"/>
      <c r="FJ260" s="2"/>
      <c r="FK260" s="2"/>
      <c r="FL260" s="2"/>
      <c r="FM260" s="2"/>
      <c r="FN260" s="2"/>
      <c r="FO260" s="2"/>
      <c r="FP260" s="2"/>
      <c r="FQ260" s="2"/>
      <c r="FR260" s="2"/>
      <c r="FS260" s="2"/>
      <c r="FT260" s="2"/>
      <c r="FU260" s="2"/>
      <c r="FV260" s="2"/>
      <c r="FW260" s="2"/>
      <c r="FX260" s="2"/>
      <c r="FY260" s="2"/>
      <c r="FZ260" s="2"/>
      <c r="GA260" s="2"/>
      <c r="GB260" s="2"/>
      <c r="GC260" s="2"/>
      <c r="GD260" s="2"/>
      <c r="GE260" s="2"/>
      <c r="GF260" s="2"/>
      <c r="GG260" s="2"/>
      <c r="GH260" s="2"/>
      <c r="GI260" s="2"/>
      <c r="GJ260" s="2"/>
      <c r="GK260" s="2"/>
      <c r="GL260" s="2"/>
      <c r="GM260" s="2"/>
      <c r="GN260" s="2"/>
      <c r="GO260" s="2"/>
      <c r="GP260" s="2"/>
      <c r="GQ260" s="2"/>
      <c r="GR260" s="2"/>
      <c r="GS260" s="2"/>
      <c r="GT260" s="2"/>
      <c r="GU260" s="2"/>
      <c r="GV260" s="2"/>
      <c r="GW260" s="2"/>
      <c r="GX260" s="2"/>
      <c r="GY260" s="2"/>
      <c r="GZ260" s="2"/>
      <c r="HA260" s="2"/>
      <c r="HB260" s="2"/>
      <c r="HC260" s="2"/>
      <c r="HD260" s="2"/>
      <c r="HE260" s="2"/>
      <c r="HF260" s="2"/>
      <c r="HG260" s="2"/>
      <c r="HH260" s="2"/>
      <c r="HI260" s="2"/>
      <c r="HJ260" s="2"/>
      <c r="HK260" s="2"/>
      <c r="HL260" s="2"/>
      <c r="HM260" s="2"/>
      <c r="HN260" s="2"/>
      <c r="HO260" s="2"/>
      <c r="HP260" s="2"/>
      <c r="HQ260" s="2"/>
      <c r="HR260" s="2"/>
      <c r="HS260" s="2"/>
      <c r="HT260" s="2"/>
      <c r="HU260" s="2"/>
      <c r="HV260" s="2"/>
      <c r="HW260" s="2"/>
      <c r="HX260" s="2"/>
      <c r="HY260" s="2"/>
      <c r="HZ260" s="2"/>
      <c r="IA260" s="2"/>
      <c r="IB260" s="2"/>
      <c r="IC260" s="2"/>
      <c r="ID260" s="2"/>
      <c r="IE260" s="2"/>
      <c r="IF260" s="2"/>
      <c r="IG260" s="2"/>
      <c r="IH260" s="2"/>
      <c r="II260" s="2"/>
      <c r="IJ260" s="2"/>
      <c r="IK260" s="2"/>
      <c r="IL260" s="2"/>
      <c r="IM260" s="2"/>
      <c r="IN260" s="2"/>
      <c r="IO260" s="2"/>
      <c r="IP260" s="2"/>
      <c r="IQ260" s="2"/>
      <c r="IR260" s="2"/>
      <c r="IS260" s="2"/>
      <c r="IT260" s="2"/>
      <c r="IU260" s="2"/>
      <c r="IV260" s="2"/>
      <c r="IW260" s="2"/>
    </row>
    <row r="261" spans="1:257" s="1" customFormat="1" ht="16.5" hidden="1" customHeight="1" x14ac:dyDescent="0.2">
      <c r="A261" s="6"/>
      <c r="B261" s="6"/>
      <c r="C261" s="7"/>
      <c r="D261" s="7"/>
      <c r="E261" s="7"/>
      <c r="F261" s="7"/>
      <c r="G261" s="7"/>
      <c r="H261" s="7"/>
      <c r="I261" s="7"/>
      <c r="J261" s="7"/>
      <c r="K261" s="7"/>
      <c r="L261" s="7"/>
      <c r="M261" s="7"/>
      <c r="N261" s="7"/>
      <c r="O261" s="95" t="b">
        <f>IF(O260=TRUE, 0)</f>
        <v>0</v>
      </c>
      <c r="P261" s="95"/>
      <c r="Q261" s="95"/>
      <c r="R261" s="95" t="b">
        <f>IF(R260=TRUE, 1)</f>
        <v>0</v>
      </c>
      <c r="S261" s="95"/>
      <c r="T261" s="95"/>
      <c r="U261" s="95" t="b">
        <f>IF(U260=TRUE, 2)</f>
        <v>0</v>
      </c>
      <c r="V261" s="95"/>
      <c r="W261" s="95"/>
      <c r="X261" s="95" t="b">
        <f>IF(X260=TRUE, 3)</f>
        <v>0</v>
      </c>
      <c r="Y261" s="95"/>
      <c r="Z261" s="95"/>
      <c r="AA261" s="95" t="b">
        <f>IF(AA260=TRUE, 4)</f>
        <v>0</v>
      </c>
      <c r="AB261" s="95"/>
      <c r="AC261" s="95"/>
      <c r="AD261" s="8"/>
      <c r="AE261" s="8"/>
      <c r="AF261" s="8"/>
      <c r="AG261" s="8"/>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c r="FE261" s="2"/>
      <c r="FF261" s="2"/>
      <c r="FG261" s="2"/>
      <c r="FH261" s="2"/>
      <c r="FI261" s="2"/>
      <c r="FJ261" s="2"/>
      <c r="FK261" s="2"/>
      <c r="FL261" s="2"/>
      <c r="FM261" s="2"/>
      <c r="FN261" s="2"/>
      <c r="FO261" s="2"/>
      <c r="FP261" s="2"/>
      <c r="FQ261" s="2"/>
      <c r="FR261" s="2"/>
      <c r="FS261" s="2"/>
      <c r="FT261" s="2"/>
      <c r="FU261" s="2"/>
      <c r="FV261" s="2"/>
      <c r="FW261" s="2"/>
      <c r="FX261" s="2"/>
      <c r="FY261" s="2"/>
      <c r="FZ261" s="2"/>
      <c r="GA261" s="2"/>
      <c r="GB261" s="2"/>
      <c r="GC261" s="2"/>
      <c r="GD261" s="2"/>
      <c r="GE261" s="2"/>
      <c r="GF261" s="2"/>
      <c r="GG261" s="2"/>
      <c r="GH261" s="2"/>
      <c r="GI261" s="2"/>
      <c r="GJ261" s="2"/>
      <c r="GK261" s="2"/>
      <c r="GL261" s="2"/>
      <c r="GM261" s="2"/>
      <c r="GN261" s="2"/>
      <c r="GO261" s="2"/>
      <c r="GP261" s="2"/>
      <c r="GQ261" s="2"/>
      <c r="GR261" s="2"/>
      <c r="GS261" s="2"/>
      <c r="GT261" s="2"/>
      <c r="GU261" s="2"/>
      <c r="GV261" s="2"/>
      <c r="GW261" s="2"/>
      <c r="GX261" s="2"/>
      <c r="GY261" s="2"/>
      <c r="GZ261" s="2"/>
      <c r="HA261" s="2"/>
      <c r="HB261" s="2"/>
      <c r="HC261" s="2"/>
      <c r="HD261" s="2"/>
      <c r="HE261" s="2"/>
      <c r="HF261" s="2"/>
      <c r="HG261" s="2"/>
      <c r="HH261" s="2"/>
      <c r="HI261" s="2"/>
      <c r="HJ261" s="2"/>
      <c r="HK261" s="2"/>
      <c r="HL261" s="2"/>
      <c r="HM261" s="2"/>
      <c r="HN261" s="2"/>
      <c r="HO261" s="2"/>
      <c r="HP261" s="2"/>
      <c r="HQ261" s="2"/>
      <c r="HR261" s="2"/>
      <c r="HS261" s="2"/>
      <c r="HT261" s="2"/>
      <c r="HU261" s="2"/>
      <c r="HV261" s="2"/>
      <c r="HW261" s="2"/>
      <c r="HX261" s="2"/>
      <c r="HY261" s="2"/>
      <c r="HZ261" s="2"/>
      <c r="IA261" s="2"/>
      <c r="IB261" s="2"/>
      <c r="IC261" s="2"/>
      <c r="ID261" s="2"/>
      <c r="IE261" s="2"/>
      <c r="IF261" s="2"/>
      <c r="IG261" s="2"/>
      <c r="IH261" s="2"/>
      <c r="II261" s="2"/>
      <c r="IJ261" s="2"/>
      <c r="IK261" s="2"/>
      <c r="IL261" s="2"/>
      <c r="IM261" s="2"/>
      <c r="IN261" s="2"/>
      <c r="IO261" s="2"/>
      <c r="IP261" s="2"/>
      <c r="IQ261" s="2"/>
      <c r="IR261" s="2"/>
      <c r="IS261" s="2"/>
      <c r="IT261" s="2"/>
      <c r="IU261" s="2"/>
      <c r="IV261" s="2"/>
      <c r="IW261" s="2"/>
    </row>
    <row r="262" spans="1:257" s="1" customFormat="1" ht="24" customHeight="1" x14ac:dyDescent="0.2">
      <c r="A262" s="71" t="s">
        <v>32</v>
      </c>
      <c r="B262" s="71"/>
      <c r="C262" s="71"/>
      <c r="D262" s="71"/>
      <c r="E262" s="99"/>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c r="AB262" s="100"/>
      <c r="AC262" s="100"/>
      <c r="AD262" s="100"/>
      <c r="AE262" s="100"/>
      <c r="AF262" s="100"/>
      <c r="AG262" s="101"/>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2"/>
      <c r="IF262" s="2"/>
      <c r="IG262" s="2"/>
      <c r="IH262" s="2"/>
      <c r="II262" s="2"/>
      <c r="IJ262" s="2"/>
      <c r="IK262" s="2"/>
      <c r="IL262" s="2"/>
      <c r="IM262" s="2"/>
      <c r="IN262" s="2"/>
      <c r="IO262" s="2"/>
      <c r="IP262" s="2"/>
      <c r="IQ262" s="2"/>
      <c r="IR262" s="2"/>
      <c r="IS262" s="2"/>
      <c r="IT262" s="2"/>
      <c r="IU262" s="2"/>
      <c r="IV262" s="2"/>
      <c r="IW262" s="2"/>
    </row>
    <row r="263" spans="1:257" s="1" customFormat="1" x14ac:dyDescent="0.2">
      <c r="A263" s="82" t="s">
        <v>20</v>
      </c>
      <c r="B263" s="84"/>
      <c r="C263" s="82" t="s">
        <v>21</v>
      </c>
      <c r="D263" s="83"/>
      <c r="E263" s="83"/>
      <c r="F263" s="83"/>
      <c r="G263" s="83"/>
      <c r="H263" s="83"/>
      <c r="I263" s="83"/>
      <c r="J263" s="83"/>
      <c r="K263" s="83"/>
      <c r="L263" s="83"/>
      <c r="M263" s="83"/>
      <c r="N263" s="84"/>
      <c r="O263" s="82" t="s">
        <v>22</v>
      </c>
      <c r="P263" s="83"/>
      <c r="Q263" s="83"/>
      <c r="R263" s="83"/>
      <c r="S263" s="83"/>
      <c r="T263" s="83"/>
      <c r="U263" s="83"/>
      <c r="V263" s="83"/>
      <c r="W263" s="83"/>
      <c r="X263" s="83"/>
      <c r="Y263" s="83"/>
      <c r="Z263" s="83"/>
      <c r="AA263" s="83"/>
      <c r="AB263" s="83"/>
      <c r="AC263" s="84"/>
      <c r="AD263" s="82" t="s">
        <v>23</v>
      </c>
      <c r="AE263" s="84"/>
      <c r="AF263" s="82" t="s">
        <v>24</v>
      </c>
      <c r="AG263" s="84"/>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row>
    <row r="264" spans="1:257" s="1" customFormat="1" ht="28.5" customHeight="1" x14ac:dyDescent="0.2">
      <c r="A264" s="71">
        <v>17</v>
      </c>
      <c r="B264" s="72" t="s">
        <v>25</v>
      </c>
      <c r="C264" s="74" t="s">
        <v>76</v>
      </c>
      <c r="D264" s="74"/>
      <c r="E264" s="74"/>
      <c r="F264" s="74"/>
      <c r="G264" s="74"/>
      <c r="H264" s="74"/>
      <c r="I264" s="74"/>
      <c r="J264" s="74"/>
      <c r="K264" s="74"/>
      <c r="L264" s="74"/>
      <c r="M264" s="74"/>
      <c r="N264" s="74"/>
      <c r="O264" s="75"/>
      <c r="P264" s="76"/>
      <c r="Q264" s="77"/>
      <c r="R264" s="75"/>
      <c r="S264" s="76"/>
      <c r="T264" s="77"/>
      <c r="U264" s="75"/>
      <c r="V264" s="76"/>
      <c r="W264" s="77"/>
      <c r="X264" s="75"/>
      <c r="Y264" s="76"/>
      <c r="Z264" s="77"/>
      <c r="AA264" s="75"/>
      <c r="AB264" s="76"/>
      <c r="AC264" s="77"/>
      <c r="AD264" s="96">
        <f>SUM(O267:AC267)</f>
        <v>0</v>
      </c>
      <c r="AE264" s="96"/>
      <c r="AF264" s="97">
        <f>AF258+AD264</f>
        <v>0</v>
      </c>
      <c r="AG264" s="97"/>
      <c r="AI264" s="1">
        <f>AD264</f>
        <v>0</v>
      </c>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row>
    <row r="265" spans="1:257" s="1" customFormat="1" ht="12.75" customHeight="1" x14ac:dyDescent="0.2">
      <c r="A265" s="71"/>
      <c r="B265" s="73"/>
      <c r="C265" s="74"/>
      <c r="D265" s="74"/>
      <c r="E265" s="74"/>
      <c r="F265" s="74"/>
      <c r="G265" s="74"/>
      <c r="H265" s="74"/>
      <c r="I265" s="74"/>
      <c r="J265" s="74"/>
      <c r="K265" s="74"/>
      <c r="L265" s="74"/>
      <c r="M265" s="74"/>
      <c r="N265" s="74"/>
      <c r="O265" s="98" t="s">
        <v>27</v>
      </c>
      <c r="P265" s="98"/>
      <c r="Q265" s="98"/>
      <c r="R265" s="98" t="s">
        <v>28</v>
      </c>
      <c r="S265" s="98"/>
      <c r="T265" s="98"/>
      <c r="U265" s="98" t="s">
        <v>29</v>
      </c>
      <c r="V265" s="98"/>
      <c r="W265" s="98"/>
      <c r="X265" s="98" t="s">
        <v>30</v>
      </c>
      <c r="Y265" s="98"/>
      <c r="Z265" s="98"/>
      <c r="AA265" s="98" t="s">
        <v>31</v>
      </c>
      <c r="AB265" s="98"/>
      <c r="AC265" s="98"/>
      <c r="AD265" s="96"/>
      <c r="AE265" s="96"/>
      <c r="AF265" s="97"/>
      <c r="AG265" s="97"/>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c r="FE265" s="2"/>
      <c r="FF265" s="2"/>
      <c r="FG265" s="2"/>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s="2"/>
      <c r="GH265" s="2"/>
      <c r="GI265" s="2"/>
      <c r="GJ265" s="2"/>
      <c r="GK265" s="2"/>
      <c r="GL265" s="2"/>
      <c r="GM265" s="2"/>
      <c r="GN265" s="2"/>
      <c r="GO265" s="2"/>
      <c r="GP265" s="2"/>
      <c r="GQ265" s="2"/>
      <c r="GR265" s="2"/>
      <c r="GS265" s="2"/>
      <c r="GT265" s="2"/>
      <c r="GU265" s="2"/>
      <c r="GV265" s="2"/>
      <c r="GW265" s="2"/>
      <c r="GX265" s="2"/>
      <c r="GY265" s="2"/>
      <c r="GZ265" s="2"/>
      <c r="HA265" s="2"/>
      <c r="HB265" s="2"/>
      <c r="HC265" s="2"/>
      <c r="HD265" s="2"/>
      <c r="HE265" s="2"/>
      <c r="HF265" s="2"/>
      <c r="HG265" s="2"/>
      <c r="HH265" s="2"/>
      <c r="HI265" s="2"/>
      <c r="HJ265" s="2"/>
      <c r="HK265" s="2"/>
      <c r="HL265" s="2"/>
      <c r="HM265" s="2"/>
      <c r="HN265" s="2"/>
      <c r="HO265" s="2"/>
      <c r="HP265" s="2"/>
      <c r="HQ265" s="2"/>
      <c r="HR265" s="2"/>
      <c r="HS265" s="2"/>
      <c r="HT265" s="2"/>
      <c r="HU265" s="2"/>
      <c r="HV265" s="2"/>
      <c r="HW265" s="2"/>
      <c r="HX265" s="2"/>
      <c r="HY265" s="2"/>
      <c r="HZ265" s="2"/>
      <c r="IA265" s="2"/>
      <c r="IB265" s="2"/>
      <c r="IC265" s="2"/>
      <c r="ID265" s="2"/>
      <c r="IE265" s="2"/>
      <c r="IF265" s="2"/>
      <c r="IG265" s="2"/>
      <c r="IH265" s="2"/>
      <c r="II265" s="2"/>
      <c r="IJ265" s="2"/>
      <c r="IK265" s="2"/>
      <c r="IL265" s="2"/>
      <c r="IM265" s="2"/>
      <c r="IN265" s="2"/>
      <c r="IO265" s="2"/>
      <c r="IP265" s="2"/>
      <c r="IQ265" s="2"/>
      <c r="IR265" s="2"/>
      <c r="IS265" s="2"/>
      <c r="IT265" s="2"/>
      <c r="IU265" s="2"/>
      <c r="IV265" s="2"/>
      <c r="IW265" s="2"/>
    </row>
    <row r="266" spans="1:257" s="1" customFormat="1" ht="16.5" hidden="1" customHeight="1" x14ac:dyDescent="0.2">
      <c r="A266" s="6"/>
      <c r="B266" s="6"/>
      <c r="C266" s="7"/>
      <c r="D266" s="7"/>
      <c r="E266" s="7"/>
      <c r="F266" s="7"/>
      <c r="G266" s="7"/>
      <c r="H266" s="7"/>
      <c r="I266" s="7"/>
      <c r="J266" s="7"/>
      <c r="K266" s="7"/>
      <c r="L266" s="7"/>
      <c r="M266" s="7"/>
      <c r="N266" s="7"/>
      <c r="O266" s="89" t="b">
        <v>0</v>
      </c>
      <c r="P266" s="89"/>
      <c r="Q266" s="89"/>
      <c r="R266" s="89" t="b">
        <v>0</v>
      </c>
      <c r="S266" s="89"/>
      <c r="T266" s="89"/>
      <c r="U266" s="89" t="b">
        <v>0</v>
      </c>
      <c r="V266" s="89"/>
      <c r="W266" s="89"/>
      <c r="X266" s="89" t="b">
        <v>0</v>
      </c>
      <c r="Y266" s="89"/>
      <c r="Z266" s="89"/>
      <c r="AA266" s="89" t="b">
        <v>0</v>
      </c>
      <c r="AB266" s="89"/>
      <c r="AC266" s="89"/>
      <c r="AD266" s="8"/>
      <c r="AE266" s="8"/>
      <c r="AF266" s="8"/>
      <c r="AG266" s="8"/>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s="2"/>
      <c r="FU266" s="2"/>
      <c r="FV266" s="2"/>
      <c r="FW266" s="2"/>
      <c r="FX266" s="2"/>
      <c r="FY266" s="2"/>
      <c r="FZ266" s="2"/>
      <c r="GA266" s="2"/>
      <c r="GB266" s="2"/>
      <c r="GC266" s="2"/>
      <c r="GD266" s="2"/>
      <c r="GE266" s="2"/>
      <c r="GF266" s="2"/>
      <c r="GG266" s="2"/>
      <c r="GH266" s="2"/>
      <c r="GI266" s="2"/>
      <c r="GJ266" s="2"/>
      <c r="GK266" s="2"/>
      <c r="GL266" s="2"/>
      <c r="GM266" s="2"/>
      <c r="GN266" s="2"/>
      <c r="GO266" s="2"/>
      <c r="GP266" s="2"/>
      <c r="GQ266" s="2"/>
      <c r="GR266" s="2"/>
      <c r="GS266" s="2"/>
      <c r="GT266" s="2"/>
      <c r="GU266" s="2"/>
      <c r="GV266" s="2"/>
      <c r="GW266" s="2"/>
      <c r="GX266" s="2"/>
      <c r="GY266" s="2"/>
      <c r="GZ266" s="2"/>
      <c r="HA266" s="2"/>
      <c r="HB266" s="2"/>
      <c r="HC266" s="2"/>
      <c r="HD266" s="2"/>
      <c r="HE266" s="2"/>
      <c r="HF266" s="2"/>
      <c r="HG266" s="2"/>
      <c r="HH266" s="2"/>
      <c r="HI266" s="2"/>
      <c r="HJ266" s="2"/>
      <c r="HK266" s="2"/>
      <c r="HL266" s="2"/>
      <c r="HM266" s="2"/>
      <c r="HN266" s="2"/>
      <c r="HO266" s="2"/>
      <c r="HP266" s="2"/>
      <c r="HQ266" s="2"/>
      <c r="HR266" s="2"/>
      <c r="HS266" s="2"/>
      <c r="HT266" s="2"/>
      <c r="HU266" s="2"/>
      <c r="HV266" s="2"/>
      <c r="HW266" s="2"/>
      <c r="HX266" s="2"/>
      <c r="HY266" s="2"/>
      <c r="HZ266" s="2"/>
      <c r="IA266" s="2"/>
      <c r="IB266" s="2"/>
      <c r="IC266" s="2"/>
      <c r="ID266" s="2"/>
      <c r="IE266" s="2"/>
      <c r="IF266" s="2"/>
      <c r="IG266" s="2"/>
      <c r="IH266" s="2"/>
      <c r="II266" s="2"/>
      <c r="IJ266" s="2"/>
      <c r="IK266" s="2"/>
      <c r="IL266" s="2"/>
      <c r="IM266" s="2"/>
      <c r="IN266" s="2"/>
      <c r="IO266" s="2"/>
      <c r="IP266" s="2"/>
      <c r="IQ266" s="2"/>
      <c r="IR266" s="2"/>
      <c r="IS266" s="2"/>
      <c r="IT266" s="2"/>
      <c r="IU266" s="2"/>
      <c r="IV266" s="2"/>
      <c r="IW266" s="2"/>
    </row>
    <row r="267" spans="1:257" s="1" customFormat="1" ht="16.5" hidden="1" customHeight="1" x14ac:dyDescent="0.2">
      <c r="A267" s="6"/>
      <c r="B267" s="6"/>
      <c r="C267" s="7"/>
      <c r="D267" s="7"/>
      <c r="E267" s="7"/>
      <c r="F267" s="7"/>
      <c r="G267" s="7"/>
      <c r="H267" s="7"/>
      <c r="I267" s="7"/>
      <c r="J267" s="7"/>
      <c r="K267" s="7"/>
      <c r="L267" s="7"/>
      <c r="M267" s="7"/>
      <c r="N267" s="7"/>
      <c r="O267" s="95" t="b">
        <f>IF(O266=TRUE, 0)</f>
        <v>0</v>
      </c>
      <c r="P267" s="95"/>
      <c r="Q267" s="95"/>
      <c r="R267" s="95" t="b">
        <f>IF(R266=TRUE, 1)</f>
        <v>0</v>
      </c>
      <c r="S267" s="95"/>
      <c r="T267" s="95"/>
      <c r="U267" s="95" t="b">
        <f>IF(U266=TRUE, 2)</f>
        <v>0</v>
      </c>
      <c r="V267" s="95"/>
      <c r="W267" s="95"/>
      <c r="X267" s="95" t="b">
        <f>IF(X266=TRUE, 3)</f>
        <v>0</v>
      </c>
      <c r="Y267" s="95"/>
      <c r="Z267" s="95"/>
      <c r="AA267" s="95" t="b">
        <f>IF(AA266=TRUE, 4)</f>
        <v>0</v>
      </c>
      <c r="AB267" s="95"/>
      <c r="AC267" s="95"/>
      <c r="AD267" s="8"/>
      <c r="AE267" s="8"/>
      <c r="AF267" s="8"/>
      <c r="AG267" s="8"/>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2"/>
      <c r="FH267" s="2"/>
      <c r="FI267" s="2"/>
      <c r="FJ267" s="2"/>
      <c r="FK267" s="2"/>
      <c r="FL267" s="2"/>
      <c r="FM267" s="2"/>
      <c r="FN267" s="2"/>
      <c r="FO267" s="2"/>
      <c r="FP267" s="2"/>
      <c r="FQ267" s="2"/>
      <c r="FR267" s="2"/>
      <c r="FS267" s="2"/>
      <c r="FT267" s="2"/>
      <c r="FU267" s="2"/>
      <c r="FV267" s="2"/>
      <c r="FW267" s="2"/>
      <c r="FX267" s="2"/>
      <c r="FY267" s="2"/>
      <c r="FZ267" s="2"/>
      <c r="GA267" s="2"/>
      <c r="GB267" s="2"/>
      <c r="GC267" s="2"/>
      <c r="GD267" s="2"/>
      <c r="GE267" s="2"/>
      <c r="GF267" s="2"/>
      <c r="GG267" s="2"/>
      <c r="GH267" s="2"/>
      <c r="GI267" s="2"/>
      <c r="GJ267" s="2"/>
      <c r="GK267" s="2"/>
      <c r="GL267" s="2"/>
      <c r="GM267" s="2"/>
      <c r="GN267" s="2"/>
      <c r="GO267" s="2"/>
      <c r="GP267" s="2"/>
      <c r="GQ267" s="2"/>
      <c r="GR267" s="2"/>
      <c r="GS267" s="2"/>
      <c r="GT267" s="2"/>
      <c r="GU267" s="2"/>
      <c r="GV267" s="2"/>
      <c r="GW267" s="2"/>
      <c r="GX267" s="2"/>
      <c r="GY267" s="2"/>
      <c r="GZ267" s="2"/>
      <c r="HA267" s="2"/>
      <c r="HB267" s="2"/>
      <c r="HC267" s="2"/>
      <c r="HD267" s="2"/>
      <c r="HE267" s="2"/>
      <c r="HF267" s="2"/>
      <c r="HG267" s="2"/>
      <c r="HH267" s="2"/>
      <c r="HI267" s="2"/>
      <c r="HJ267" s="2"/>
      <c r="HK267" s="2"/>
      <c r="HL267" s="2"/>
      <c r="HM267" s="2"/>
      <c r="HN267" s="2"/>
      <c r="HO267" s="2"/>
      <c r="HP267" s="2"/>
      <c r="HQ267" s="2"/>
      <c r="HR267" s="2"/>
      <c r="HS267" s="2"/>
      <c r="HT267" s="2"/>
      <c r="HU267" s="2"/>
      <c r="HV267" s="2"/>
      <c r="HW267" s="2"/>
      <c r="HX267" s="2"/>
      <c r="HY267" s="2"/>
      <c r="HZ267" s="2"/>
      <c r="IA267" s="2"/>
      <c r="IB267" s="2"/>
      <c r="IC267" s="2"/>
      <c r="ID267" s="2"/>
      <c r="IE267" s="2"/>
      <c r="IF267" s="2"/>
      <c r="IG267" s="2"/>
      <c r="IH267" s="2"/>
      <c r="II267" s="2"/>
      <c r="IJ267" s="2"/>
      <c r="IK267" s="2"/>
      <c r="IL267" s="2"/>
      <c r="IM267" s="2"/>
      <c r="IN267" s="2"/>
      <c r="IO267" s="2"/>
      <c r="IP267" s="2"/>
      <c r="IQ267" s="2"/>
      <c r="IR267" s="2"/>
      <c r="IS267" s="2"/>
      <c r="IT267" s="2"/>
      <c r="IU267" s="2"/>
      <c r="IV267" s="2"/>
      <c r="IW267" s="2"/>
    </row>
    <row r="268" spans="1:257" s="1" customFormat="1" ht="24" customHeight="1" x14ac:dyDescent="0.2">
      <c r="A268" s="71" t="s">
        <v>32</v>
      </c>
      <c r="B268" s="71"/>
      <c r="C268" s="71"/>
      <c r="D268" s="71"/>
      <c r="E268" s="99"/>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c r="AB268" s="100"/>
      <c r="AC268" s="100"/>
      <c r="AD268" s="100"/>
      <c r="AE268" s="100"/>
      <c r="AF268" s="100"/>
      <c r="AG268" s="101"/>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c r="FE268" s="2"/>
      <c r="FF268" s="2"/>
      <c r="FG268" s="2"/>
      <c r="FH268" s="2"/>
      <c r="FI268" s="2"/>
      <c r="FJ268" s="2"/>
      <c r="FK268" s="2"/>
      <c r="FL268" s="2"/>
      <c r="FM268" s="2"/>
      <c r="FN268" s="2"/>
      <c r="FO268" s="2"/>
      <c r="FP268" s="2"/>
      <c r="FQ268" s="2"/>
      <c r="FR268" s="2"/>
      <c r="FS268" s="2"/>
      <c r="FT268" s="2"/>
      <c r="FU268" s="2"/>
      <c r="FV268" s="2"/>
      <c r="FW268" s="2"/>
      <c r="FX268" s="2"/>
      <c r="FY268" s="2"/>
      <c r="FZ268" s="2"/>
      <c r="GA268" s="2"/>
      <c r="GB268" s="2"/>
      <c r="GC268" s="2"/>
      <c r="GD268" s="2"/>
      <c r="GE268" s="2"/>
      <c r="GF268" s="2"/>
      <c r="GG268" s="2"/>
      <c r="GH268" s="2"/>
      <c r="GI268" s="2"/>
      <c r="GJ268" s="2"/>
      <c r="GK268" s="2"/>
      <c r="GL268" s="2"/>
      <c r="GM268" s="2"/>
      <c r="GN268" s="2"/>
      <c r="GO268" s="2"/>
      <c r="GP268" s="2"/>
      <c r="GQ268" s="2"/>
      <c r="GR268" s="2"/>
      <c r="GS268" s="2"/>
      <c r="GT268" s="2"/>
      <c r="GU268" s="2"/>
      <c r="GV268" s="2"/>
      <c r="GW268" s="2"/>
      <c r="GX268" s="2"/>
      <c r="GY268" s="2"/>
      <c r="GZ268" s="2"/>
      <c r="HA268" s="2"/>
      <c r="HB268" s="2"/>
      <c r="HC268" s="2"/>
      <c r="HD268" s="2"/>
      <c r="HE268" s="2"/>
      <c r="HF268" s="2"/>
      <c r="HG268" s="2"/>
      <c r="HH268" s="2"/>
      <c r="HI268" s="2"/>
      <c r="HJ268" s="2"/>
      <c r="HK268" s="2"/>
      <c r="HL268" s="2"/>
      <c r="HM268" s="2"/>
      <c r="HN268" s="2"/>
      <c r="HO268" s="2"/>
      <c r="HP268" s="2"/>
      <c r="HQ268" s="2"/>
      <c r="HR268" s="2"/>
      <c r="HS268" s="2"/>
      <c r="HT268" s="2"/>
      <c r="HU268" s="2"/>
      <c r="HV268" s="2"/>
      <c r="HW268" s="2"/>
      <c r="HX268" s="2"/>
      <c r="HY268" s="2"/>
      <c r="HZ268" s="2"/>
      <c r="IA268" s="2"/>
      <c r="IB268" s="2"/>
      <c r="IC268" s="2"/>
      <c r="ID268" s="2"/>
      <c r="IE268" s="2"/>
      <c r="IF268" s="2"/>
      <c r="IG268" s="2"/>
      <c r="IH268" s="2"/>
      <c r="II268" s="2"/>
      <c r="IJ268" s="2"/>
      <c r="IK268" s="2"/>
      <c r="IL268" s="2"/>
      <c r="IM268" s="2"/>
      <c r="IN268" s="2"/>
      <c r="IO268" s="2"/>
      <c r="IP268" s="2"/>
      <c r="IQ268" s="2"/>
      <c r="IR268" s="2"/>
      <c r="IS268" s="2"/>
      <c r="IT268" s="2"/>
      <c r="IU268" s="2"/>
      <c r="IV268" s="2"/>
      <c r="IW268" s="2"/>
    </row>
    <row r="269" spans="1:257" s="1" customFormat="1" x14ac:dyDescent="0.2">
      <c r="A269" s="82" t="s">
        <v>20</v>
      </c>
      <c r="B269" s="84"/>
      <c r="C269" s="82" t="s">
        <v>21</v>
      </c>
      <c r="D269" s="83"/>
      <c r="E269" s="83"/>
      <c r="F269" s="83"/>
      <c r="G269" s="83"/>
      <c r="H269" s="83"/>
      <c r="I269" s="83"/>
      <c r="J269" s="83"/>
      <c r="K269" s="83"/>
      <c r="L269" s="83"/>
      <c r="M269" s="83"/>
      <c r="N269" s="84"/>
      <c r="O269" s="82" t="s">
        <v>22</v>
      </c>
      <c r="P269" s="83"/>
      <c r="Q269" s="83"/>
      <c r="R269" s="83"/>
      <c r="S269" s="83"/>
      <c r="T269" s="83"/>
      <c r="U269" s="83"/>
      <c r="V269" s="83"/>
      <c r="W269" s="83"/>
      <c r="X269" s="83"/>
      <c r="Y269" s="83"/>
      <c r="Z269" s="83"/>
      <c r="AA269" s="83"/>
      <c r="AB269" s="83"/>
      <c r="AC269" s="84"/>
      <c r="AD269" s="82" t="s">
        <v>23</v>
      </c>
      <c r="AE269" s="84"/>
      <c r="AF269" s="82" t="s">
        <v>24</v>
      </c>
      <c r="AG269" s="84"/>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c r="FE269" s="2"/>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2"/>
      <c r="GH269" s="2"/>
      <c r="GI269" s="2"/>
      <c r="GJ269" s="2"/>
      <c r="GK269" s="2"/>
      <c r="GL269" s="2"/>
      <c r="GM269" s="2"/>
      <c r="GN269" s="2"/>
      <c r="GO269" s="2"/>
      <c r="GP269" s="2"/>
      <c r="GQ269" s="2"/>
      <c r="GR269" s="2"/>
      <c r="GS269" s="2"/>
      <c r="GT269" s="2"/>
      <c r="GU269" s="2"/>
      <c r="GV269" s="2"/>
      <c r="GW269" s="2"/>
      <c r="GX269" s="2"/>
      <c r="GY269" s="2"/>
      <c r="GZ269" s="2"/>
      <c r="HA269" s="2"/>
      <c r="HB269" s="2"/>
      <c r="HC269" s="2"/>
      <c r="HD269" s="2"/>
      <c r="HE269" s="2"/>
      <c r="HF269" s="2"/>
      <c r="HG269" s="2"/>
      <c r="HH269" s="2"/>
      <c r="HI269" s="2"/>
      <c r="HJ269" s="2"/>
      <c r="HK269" s="2"/>
      <c r="HL269" s="2"/>
      <c r="HM269" s="2"/>
      <c r="HN269" s="2"/>
      <c r="HO269" s="2"/>
      <c r="HP269" s="2"/>
      <c r="HQ269" s="2"/>
      <c r="HR269" s="2"/>
      <c r="HS269" s="2"/>
      <c r="HT269" s="2"/>
      <c r="HU269" s="2"/>
      <c r="HV269" s="2"/>
      <c r="HW269" s="2"/>
      <c r="HX269" s="2"/>
      <c r="HY269" s="2"/>
      <c r="HZ269" s="2"/>
      <c r="IA269" s="2"/>
      <c r="IB269" s="2"/>
      <c r="IC269" s="2"/>
      <c r="ID269" s="2"/>
      <c r="IE269" s="2"/>
      <c r="IF269" s="2"/>
      <c r="IG269" s="2"/>
      <c r="IH269" s="2"/>
      <c r="II269" s="2"/>
      <c r="IJ269" s="2"/>
      <c r="IK269" s="2"/>
      <c r="IL269" s="2"/>
      <c r="IM269" s="2"/>
      <c r="IN269" s="2"/>
      <c r="IO269" s="2"/>
      <c r="IP269" s="2"/>
      <c r="IQ269" s="2"/>
      <c r="IR269" s="2"/>
      <c r="IS269" s="2"/>
      <c r="IT269" s="2"/>
      <c r="IU269" s="2"/>
      <c r="IV269" s="2"/>
      <c r="IW269" s="2"/>
    </row>
    <row r="270" spans="1:257" s="1" customFormat="1" ht="28.5" customHeight="1" x14ac:dyDescent="0.2">
      <c r="A270" s="71">
        <v>17</v>
      </c>
      <c r="B270" s="72" t="s">
        <v>34</v>
      </c>
      <c r="C270" s="74" t="s">
        <v>77</v>
      </c>
      <c r="D270" s="74"/>
      <c r="E270" s="74"/>
      <c r="F270" s="74"/>
      <c r="G270" s="74"/>
      <c r="H270" s="74"/>
      <c r="I270" s="74"/>
      <c r="J270" s="74"/>
      <c r="K270" s="74"/>
      <c r="L270" s="74"/>
      <c r="M270" s="74"/>
      <c r="N270" s="74"/>
      <c r="O270" s="75"/>
      <c r="P270" s="76"/>
      <c r="Q270" s="77"/>
      <c r="R270" s="75"/>
      <c r="S270" s="76"/>
      <c r="T270" s="77"/>
      <c r="U270" s="75"/>
      <c r="V270" s="76"/>
      <c r="W270" s="77"/>
      <c r="X270" s="75"/>
      <c r="Y270" s="76"/>
      <c r="Z270" s="77"/>
      <c r="AA270" s="75"/>
      <c r="AB270" s="76"/>
      <c r="AC270" s="77"/>
      <c r="AD270" s="96">
        <f>SUM(O273:AC273)</f>
        <v>0</v>
      </c>
      <c r="AE270" s="96"/>
      <c r="AF270" s="97">
        <f>AF264+AD270</f>
        <v>0</v>
      </c>
      <c r="AG270" s="97"/>
      <c r="AI270" s="1">
        <f>AD270</f>
        <v>0</v>
      </c>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c r="FE270" s="2"/>
      <c r="FF270" s="2"/>
      <c r="FG270" s="2"/>
      <c r="FH270" s="2"/>
      <c r="FI270" s="2"/>
      <c r="FJ270" s="2"/>
      <c r="FK270" s="2"/>
      <c r="FL270" s="2"/>
      <c r="FM270" s="2"/>
      <c r="FN270" s="2"/>
      <c r="FO270" s="2"/>
      <c r="FP270" s="2"/>
      <c r="FQ270" s="2"/>
      <c r="FR270" s="2"/>
      <c r="FS270" s="2"/>
      <c r="FT270" s="2"/>
      <c r="FU270" s="2"/>
      <c r="FV270" s="2"/>
      <c r="FW270" s="2"/>
      <c r="FX270" s="2"/>
      <c r="FY270" s="2"/>
      <c r="FZ270" s="2"/>
      <c r="GA270" s="2"/>
      <c r="GB270" s="2"/>
      <c r="GC270" s="2"/>
      <c r="GD270" s="2"/>
      <c r="GE270" s="2"/>
      <c r="GF270" s="2"/>
      <c r="GG270" s="2"/>
      <c r="GH270" s="2"/>
      <c r="GI270" s="2"/>
      <c r="GJ270" s="2"/>
      <c r="GK270" s="2"/>
      <c r="GL270" s="2"/>
      <c r="GM270" s="2"/>
      <c r="GN270" s="2"/>
      <c r="GO270" s="2"/>
      <c r="GP270" s="2"/>
      <c r="GQ270" s="2"/>
      <c r="GR270" s="2"/>
      <c r="GS270" s="2"/>
      <c r="GT270" s="2"/>
      <c r="GU270" s="2"/>
      <c r="GV270" s="2"/>
      <c r="GW270" s="2"/>
      <c r="GX270" s="2"/>
      <c r="GY270" s="2"/>
      <c r="GZ270" s="2"/>
      <c r="HA270" s="2"/>
      <c r="HB270" s="2"/>
      <c r="HC270" s="2"/>
      <c r="HD270" s="2"/>
      <c r="HE270" s="2"/>
      <c r="HF270" s="2"/>
      <c r="HG270" s="2"/>
      <c r="HH270" s="2"/>
      <c r="HI270" s="2"/>
      <c r="HJ270" s="2"/>
      <c r="HK270" s="2"/>
      <c r="HL270" s="2"/>
      <c r="HM270" s="2"/>
      <c r="HN270" s="2"/>
      <c r="HO270" s="2"/>
      <c r="HP270" s="2"/>
      <c r="HQ270" s="2"/>
      <c r="HR270" s="2"/>
      <c r="HS270" s="2"/>
      <c r="HT270" s="2"/>
      <c r="HU270" s="2"/>
      <c r="HV270" s="2"/>
      <c r="HW270" s="2"/>
      <c r="HX270" s="2"/>
      <c r="HY270" s="2"/>
      <c r="HZ270" s="2"/>
      <c r="IA270" s="2"/>
      <c r="IB270" s="2"/>
      <c r="IC270" s="2"/>
      <c r="ID270" s="2"/>
      <c r="IE270" s="2"/>
      <c r="IF270" s="2"/>
      <c r="IG270" s="2"/>
      <c r="IH270" s="2"/>
      <c r="II270" s="2"/>
      <c r="IJ270" s="2"/>
      <c r="IK270" s="2"/>
      <c r="IL270" s="2"/>
      <c r="IM270" s="2"/>
      <c r="IN270" s="2"/>
      <c r="IO270" s="2"/>
      <c r="IP270" s="2"/>
      <c r="IQ270" s="2"/>
      <c r="IR270" s="2"/>
      <c r="IS270" s="2"/>
      <c r="IT270" s="2"/>
      <c r="IU270" s="2"/>
      <c r="IV270" s="2"/>
      <c r="IW270" s="2"/>
    </row>
    <row r="271" spans="1:257" s="1" customFormat="1" ht="12.75" customHeight="1" x14ac:dyDescent="0.2">
      <c r="A271" s="71"/>
      <c r="B271" s="73"/>
      <c r="C271" s="74"/>
      <c r="D271" s="74"/>
      <c r="E271" s="74"/>
      <c r="F271" s="74"/>
      <c r="G271" s="74"/>
      <c r="H271" s="74"/>
      <c r="I271" s="74"/>
      <c r="J271" s="74"/>
      <c r="K271" s="74"/>
      <c r="L271" s="74"/>
      <c r="M271" s="74"/>
      <c r="N271" s="74"/>
      <c r="O271" s="98" t="s">
        <v>27</v>
      </c>
      <c r="P271" s="98"/>
      <c r="Q271" s="98"/>
      <c r="R271" s="98" t="s">
        <v>28</v>
      </c>
      <c r="S271" s="98"/>
      <c r="T271" s="98"/>
      <c r="U271" s="98" t="s">
        <v>29</v>
      </c>
      <c r="V271" s="98"/>
      <c r="W271" s="98"/>
      <c r="X271" s="98" t="s">
        <v>30</v>
      </c>
      <c r="Y271" s="98"/>
      <c r="Z271" s="98"/>
      <c r="AA271" s="98" t="s">
        <v>31</v>
      </c>
      <c r="AB271" s="98"/>
      <c r="AC271" s="98"/>
      <c r="AD271" s="96"/>
      <c r="AE271" s="96"/>
      <c r="AF271" s="97"/>
      <c r="AG271" s="97"/>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c r="FE271" s="2"/>
      <c r="FF271" s="2"/>
      <c r="FG271" s="2"/>
      <c r="FH271" s="2"/>
      <c r="FI271" s="2"/>
      <c r="FJ271" s="2"/>
      <c r="FK271" s="2"/>
      <c r="FL271" s="2"/>
      <c r="FM271" s="2"/>
      <c r="FN271" s="2"/>
      <c r="FO271" s="2"/>
      <c r="FP271" s="2"/>
      <c r="FQ271" s="2"/>
      <c r="FR271" s="2"/>
      <c r="FS271" s="2"/>
      <c r="FT271" s="2"/>
      <c r="FU271" s="2"/>
      <c r="FV271" s="2"/>
      <c r="FW271" s="2"/>
      <c r="FX271" s="2"/>
      <c r="FY271" s="2"/>
      <c r="FZ271" s="2"/>
      <c r="GA271" s="2"/>
      <c r="GB271" s="2"/>
      <c r="GC271" s="2"/>
      <c r="GD271" s="2"/>
      <c r="GE271" s="2"/>
      <c r="GF271" s="2"/>
      <c r="GG271" s="2"/>
      <c r="GH271" s="2"/>
      <c r="GI271" s="2"/>
      <c r="GJ271" s="2"/>
      <c r="GK271" s="2"/>
      <c r="GL271" s="2"/>
      <c r="GM271" s="2"/>
      <c r="GN271" s="2"/>
      <c r="GO271" s="2"/>
      <c r="GP271" s="2"/>
      <c r="GQ271" s="2"/>
      <c r="GR271" s="2"/>
      <c r="GS271" s="2"/>
      <c r="GT271" s="2"/>
      <c r="GU271" s="2"/>
      <c r="GV271" s="2"/>
      <c r="GW271" s="2"/>
      <c r="GX271" s="2"/>
      <c r="GY271" s="2"/>
      <c r="GZ271" s="2"/>
      <c r="HA271" s="2"/>
      <c r="HB271" s="2"/>
      <c r="HC271" s="2"/>
      <c r="HD271" s="2"/>
      <c r="HE271" s="2"/>
      <c r="HF271" s="2"/>
      <c r="HG271" s="2"/>
      <c r="HH271" s="2"/>
      <c r="HI271" s="2"/>
      <c r="HJ271" s="2"/>
      <c r="HK271" s="2"/>
      <c r="HL271" s="2"/>
      <c r="HM271" s="2"/>
      <c r="HN271" s="2"/>
      <c r="HO271" s="2"/>
      <c r="HP271" s="2"/>
      <c r="HQ271" s="2"/>
      <c r="HR271" s="2"/>
      <c r="HS271" s="2"/>
      <c r="HT271" s="2"/>
      <c r="HU271" s="2"/>
      <c r="HV271" s="2"/>
      <c r="HW271" s="2"/>
      <c r="HX271" s="2"/>
      <c r="HY271" s="2"/>
      <c r="HZ271" s="2"/>
      <c r="IA271" s="2"/>
      <c r="IB271" s="2"/>
      <c r="IC271" s="2"/>
      <c r="ID271" s="2"/>
      <c r="IE271" s="2"/>
      <c r="IF271" s="2"/>
      <c r="IG271" s="2"/>
      <c r="IH271" s="2"/>
      <c r="II271" s="2"/>
      <c r="IJ271" s="2"/>
      <c r="IK271" s="2"/>
      <c r="IL271" s="2"/>
      <c r="IM271" s="2"/>
      <c r="IN271" s="2"/>
      <c r="IO271" s="2"/>
      <c r="IP271" s="2"/>
      <c r="IQ271" s="2"/>
      <c r="IR271" s="2"/>
      <c r="IS271" s="2"/>
      <c r="IT271" s="2"/>
      <c r="IU271" s="2"/>
      <c r="IV271" s="2"/>
      <c r="IW271" s="2"/>
    </row>
    <row r="272" spans="1:257" s="1" customFormat="1" ht="16.5" hidden="1" customHeight="1" x14ac:dyDescent="0.2">
      <c r="A272" s="6"/>
      <c r="B272" s="6"/>
      <c r="C272" s="7"/>
      <c r="D272" s="7"/>
      <c r="E272" s="7"/>
      <c r="F272" s="7"/>
      <c r="G272" s="7"/>
      <c r="H272" s="7"/>
      <c r="I272" s="7"/>
      <c r="J272" s="7"/>
      <c r="K272" s="7"/>
      <c r="L272" s="7"/>
      <c r="M272" s="7"/>
      <c r="N272" s="7"/>
      <c r="O272" s="89" t="b">
        <v>0</v>
      </c>
      <c r="P272" s="89"/>
      <c r="Q272" s="89"/>
      <c r="R272" s="89" t="b">
        <v>0</v>
      </c>
      <c r="S272" s="89"/>
      <c r="T272" s="89"/>
      <c r="U272" s="89" t="b">
        <v>0</v>
      </c>
      <c r="V272" s="89"/>
      <c r="W272" s="89"/>
      <c r="X272" s="89" t="b">
        <v>0</v>
      </c>
      <c r="Y272" s="89"/>
      <c r="Z272" s="89"/>
      <c r="AA272" s="89" t="b">
        <v>0</v>
      </c>
      <c r="AB272" s="89"/>
      <c r="AC272" s="89"/>
      <c r="AD272" s="8"/>
      <c r="AE272" s="8"/>
      <c r="AF272" s="8"/>
      <c r="AG272" s="8"/>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row>
    <row r="273" spans="1:257" s="1" customFormat="1" ht="16.5" hidden="1" customHeight="1" x14ac:dyDescent="0.2">
      <c r="A273" s="6"/>
      <c r="B273" s="6"/>
      <c r="C273" s="7"/>
      <c r="D273" s="7"/>
      <c r="E273" s="7"/>
      <c r="F273" s="7"/>
      <c r="G273" s="7"/>
      <c r="H273" s="7"/>
      <c r="I273" s="7"/>
      <c r="J273" s="7"/>
      <c r="K273" s="7"/>
      <c r="L273" s="7"/>
      <c r="M273" s="7"/>
      <c r="N273" s="7"/>
      <c r="O273" s="95" t="b">
        <f>IF(O272=TRUE, 0)</f>
        <v>0</v>
      </c>
      <c r="P273" s="95"/>
      <c r="Q273" s="95"/>
      <c r="R273" s="95" t="b">
        <f>IF(R272=TRUE, 1)</f>
        <v>0</v>
      </c>
      <c r="S273" s="95"/>
      <c r="T273" s="95"/>
      <c r="U273" s="95" t="b">
        <f>IF(U272=TRUE, 2)</f>
        <v>0</v>
      </c>
      <c r="V273" s="95"/>
      <c r="W273" s="95"/>
      <c r="X273" s="95" t="b">
        <f>IF(X272=TRUE, 3)</f>
        <v>0</v>
      </c>
      <c r="Y273" s="95"/>
      <c r="Z273" s="95"/>
      <c r="AA273" s="95" t="b">
        <f>IF(AA272=TRUE, 4)</f>
        <v>0</v>
      </c>
      <c r="AB273" s="95"/>
      <c r="AC273" s="95"/>
      <c r="AD273" s="8"/>
      <c r="AE273" s="8"/>
      <c r="AF273" s="8"/>
      <c r="AG273" s="8"/>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row>
    <row r="274" spans="1:257" s="1" customFormat="1" ht="24" customHeight="1" x14ac:dyDescent="0.2">
      <c r="A274" s="71" t="s">
        <v>32</v>
      </c>
      <c r="B274" s="71"/>
      <c r="C274" s="71"/>
      <c r="D274" s="71"/>
      <c r="E274" s="99"/>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c r="AB274" s="100"/>
      <c r="AC274" s="100"/>
      <c r="AD274" s="100"/>
      <c r="AE274" s="100"/>
      <c r="AF274" s="100"/>
      <c r="AG274" s="101"/>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c r="FE274" s="2"/>
      <c r="FF274" s="2"/>
      <c r="FG274" s="2"/>
      <c r="FH274" s="2"/>
      <c r="FI274" s="2"/>
      <c r="FJ274" s="2"/>
      <c r="FK274" s="2"/>
      <c r="FL274" s="2"/>
      <c r="FM274" s="2"/>
      <c r="FN274" s="2"/>
      <c r="FO274" s="2"/>
      <c r="FP274" s="2"/>
      <c r="FQ274" s="2"/>
      <c r="FR274" s="2"/>
      <c r="FS274" s="2"/>
      <c r="FT274" s="2"/>
      <c r="FU274" s="2"/>
      <c r="FV274" s="2"/>
      <c r="FW274" s="2"/>
      <c r="FX274" s="2"/>
      <c r="FY274" s="2"/>
      <c r="FZ274" s="2"/>
      <c r="GA274" s="2"/>
      <c r="GB274" s="2"/>
      <c r="GC274" s="2"/>
      <c r="GD274" s="2"/>
      <c r="GE274" s="2"/>
      <c r="GF274" s="2"/>
      <c r="GG274" s="2"/>
      <c r="GH274" s="2"/>
      <c r="GI274" s="2"/>
      <c r="GJ274" s="2"/>
      <c r="GK274" s="2"/>
      <c r="GL274" s="2"/>
      <c r="GM274" s="2"/>
      <c r="GN274" s="2"/>
      <c r="GO274" s="2"/>
      <c r="GP274" s="2"/>
      <c r="GQ274" s="2"/>
      <c r="GR274" s="2"/>
      <c r="GS274" s="2"/>
      <c r="GT274" s="2"/>
      <c r="GU274" s="2"/>
      <c r="GV274" s="2"/>
      <c r="GW274" s="2"/>
      <c r="GX274" s="2"/>
      <c r="GY274" s="2"/>
      <c r="GZ274" s="2"/>
      <c r="HA274" s="2"/>
      <c r="HB274" s="2"/>
      <c r="HC274" s="2"/>
      <c r="HD274" s="2"/>
      <c r="HE274" s="2"/>
      <c r="HF274" s="2"/>
      <c r="HG274" s="2"/>
      <c r="HH274" s="2"/>
      <c r="HI274" s="2"/>
      <c r="HJ274" s="2"/>
      <c r="HK274" s="2"/>
      <c r="HL274" s="2"/>
      <c r="HM274" s="2"/>
      <c r="HN274" s="2"/>
      <c r="HO274" s="2"/>
      <c r="HP274" s="2"/>
      <c r="HQ274" s="2"/>
      <c r="HR274" s="2"/>
      <c r="HS274" s="2"/>
      <c r="HT274" s="2"/>
      <c r="HU274" s="2"/>
      <c r="HV274" s="2"/>
      <c r="HW274" s="2"/>
      <c r="HX274" s="2"/>
      <c r="HY274" s="2"/>
      <c r="HZ274" s="2"/>
      <c r="IA274" s="2"/>
      <c r="IB274" s="2"/>
      <c r="IC274" s="2"/>
      <c r="ID274" s="2"/>
      <c r="IE274" s="2"/>
      <c r="IF274" s="2"/>
      <c r="IG274" s="2"/>
      <c r="IH274" s="2"/>
      <c r="II274" s="2"/>
      <c r="IJ274" s="2"/>
      <c r="IK274" s="2"/>
      <c r="IL274" s="2"/>
      <c r="IM274" s="2"/>
      <c r="IN274" s="2"/>
      <c r="IO274" s="2"/>
      <c r="IP274" s="2"/>
      <c r="IQ274" s="2"/>
      <c r="IR274" s="2"/>
      <c r="IS274" s="2"/>
      <c r="IT274" s="2"/>
      <c r="IU274" s="2"/>
      <c r="IV274" s="2"/>
      <c r="IW274" s="2"/>
    </row>
    <row r="275" spans="1:257" s="1" customFormat="1" x14ac:dyDescent="0.2">
      <c r="A275" s="82" t="s">
        <v>20</v>
      </c>
      <c r="B275" s="84"/>
      <c r="C275" s="82" t="s">
        <v>21</v>
      </c>
      <c r="D275" s="83"/>
      <c r="E275" s="83"/>
      <c r="F275" s="83"/>
      <c r="G275" s="83"/>
      <c r="H275" s="83"/>
      <c r="I275" s="83"/>
      <c r="J275" s="83"/>
      <c r="K275" s="83"/>
      <c r="L275" s="83"/>
      <c r="M275" s="83"/>
      <c r="N275" s="84"/>
      <c r="O275" s="82" t="s">
        <v>22</v>
      </c>
      <c r="P275" s="83"/>
      <c r="Q275" s="83"/>
      <c r="R275" s="83"/>
      <c r="S275" s="83"/>
      <c r="T275" s="83"/>
      <c r="U275" s="83"/>
      <c r="V275" s="83"/>
      <c r="W275" s="83"/>
      <c r="X275" s="83"/>
      <c r="Y275" s="83"/>
      <c r="Z275" s="83"/>
      <c r="AA275" s="83"/>
      <c r="AB275" s="83"/>
      <c r="AC275" s="84"/>
      <c r="AD275" s="82" t="s">
        <v>23</v>
      </c>
      <c r="AE275" s="84"/>
      <c r="AF275" s="82" t="s">
        <v>24</v>
      </c>
      <c r="AG275" s="84"/>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c r="FE275" s="2"/>
      <c r="FF275" s="2"/>
      <c r="FG275" s="2"/>
      <c r="FH275" s="2"/>
      <c r="FI275" s="2"/>
      <c r="FJ275" s="2"/>
      <c r="FK275" s="2"/>
      <c r="FL275" s="2"/>
      <c r="FM275" s="2"/>
      <c r="FN275" s="2"/>
      <c r="FO275" s="2"/>
      <c r="FP275" s="2"/>
      <c r="FQ275" s="2"/>
      <c r="FR275" s="2"/>
      <c r="FS275" s="2"/>
      <c r="FT275" s="2"/>
      <c r="FU275" s="2"/>
      <c r="FV275" s="2"/>
      <c r="FW275" s="2"/>
      <c r="FX275" s="2"/>
      <c r="FY275" s="2"/>
      <c r="FZ275" s="2"/>
      <c r="GA275" s="2"/>
      <c r="GB275" s="2"/>
      <c r="GC275" s="2"/>
      <c r="GD275" s="2"/>
      <c r="GE275" s="2"/>
      <c r="GF275" s="2"/>
      <c r="GG275" s="2"/>
      <c r="GH275" s="2"/>
      <c r="GI275" s="2"/>
      <c r="GJ275" s="2"/>
      <c r="GK275" s="2"/>
      <c r="GL275" s="2"/>
      <c r="GM275" s="2"/>
      <c r="GN275" s="2"/>
      <c r="GO275" s="2"/>
      <c r="GP275" s="2"/>
      <c r="GQ275" s="2"/>
      <c r="GR275" s="2"/>
      <c r="GS275" s="2"/>
      <c r="GT275" s="2"/>
      <c r="GU275" s="2"/>
      <c r="GV275" s="2"/>
      <c r="GW275" s="2"/>
      <c r="GX275" s="2"/>
      <c r="GY275" s="2"/>
      <c r="GZ275" s="2"/>
      <c r="HA275" s="2"/>
      <c r="HB275" s="2"/>
      <c r="HC275" s="2"/>
      <c r="HD275" s="2"/>
      <c r="HE275" s="2"/>
      <c r="HF275" s="2"/>
      <c r="HG275" s="2"/>
      <c r="HH275" s="2"/>
      <c r="HI275" s="2"/>
      <c r="HJ275" s="2"/>
      <c r="HK275" s="2"/>
      <c r="HL275" s="2"/>
      <c r="HM275" s="2"/>
      <c r="HN275" s="2"/>
      <c r="HO275" s="2"/>
      <c r="HP275" s="2"/>
      <c r="HQ275" s="2"/>
      <c r="HR275" s="2"/>
      <c r="HS275" s="2"/>
      <c r="HT275" s="2"/>
      <c r="HU275" s="2"/>
      <c r="HV275" s="2"/>
      <c r="HW275" s="2"/>
      <c r="HX275" s="2"/>
      <c r="HY275" s="2"/>
      <c r="HZ275" s="2"/>
      <c r="IA275" s="2"/>
      <c r="IB275" s="2"/>
      <c r="IC275" s="2"/>
      <c r="ID275" s="2"/>
      <c r="IE275" s="2"/>
      <c r="IF275" s="2"/>
      <c r="IG275" s="2"/>
      <c r="IH275" s="2"/>
      <c r="II275" s="2"/>
      <c r="IJ275" s="2"/>
      <c r="IK275" s="2"/>
      <c r="IL275" s="2"/>
      <c r="IM275" s="2"/>
      <c r="IN275" s="2"/>
      <c r="IO275" s="2"/>
      <c r="IP275" s="2"/>
      <c r="IQ275" s="2"/>
      <c r="IR275" s="2"/>
      <c r="IS275" s="2"/>
      <c r="IT275" s="2"/>
      <c r="IU275" s="2"/>
      <c r="IV275" s="2"/>
      <c r="IW275" s="2"/>
    </row>
    <row r="276" spans="1:257" s="1" customFormat="1" ht="28.5" customHeight="1" x14ac:dyDescent="0.2">
      <c r="A276" s="71">
        <v>17</v>
      </c>
      <c r="B276" s="72" t="s">
        <v>36</v>
      </c>
      <c r="C276" s="74" t="s">
        <v>78</v>
      </c>
      <c r="D276" s="74"/>
      <c r="E276" s="74"/>
      <c r="F276" s="74"/>
      <c r="G276" s="74"/>
      <c r="H276" s="74"/>
      <c r="I276" s="74"/>
      <c r="J276" s="74"/>
      <c r="K276" s="74"/>
      <c r="L276" s="74"/>
      <c r="M276" s="74"/>
      <c r="N276" s="74"/>
      <c r="O276" s="75"/>
      <c r="P276" s="76"/>
      <c r="Q276" s="77"/>
      <c r="R276" s="75"/>
      <c r="S276" s="76"/>
      <c r="T276" s="77"/>
      <c r="U276" s="75"/>
      <c r="V276" s="76"/>
      <c r="W276" s="77"/>
      <c r="X276" s="75"/>
      <c r="Y276" s="76"/>
      <c r="Z276" s="77"/>
      <c r="AA276" s="75"/>
      <c r="AB276" s="76"/>
      <c r="AC276" s="77"/>
      <c r="AD276" s="96">
        <f>SUM(O279:AC279)</f>
        <v>0</v>
      </c>
      <c r="AE276" s="96"/>
      <c r="AF276" s="97">
        <f>AF270+AD276</f>
        <v>0</v>
      </c>
      <c r="AG276" s="97"/>
      <c r="AI276" s="1">
        <f>AD276</f>
        <v>0</v>
      </c>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c r="FE276" s="2"/>
      <c r="FF276" s="2"/>
      <c r="FG276" s="2"/>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2"/>
      <c r="GH276" s="2"/>
      <c r="GI276" s="2"/>
      <c r="GJ276" s="2"/>
      <c r="GK276" s="2"/>
      <c r="GL276" s="2"/>
      <c r="GM276" s="2"/>
      <c r="GN276" s="2"/>
      <c r="GO276" s="2"/>
      <c r="GP276" s="2"/>
      <c r="GQ276" s="2"/>
      <c r="GR276" s="2"/>
      <c r="GS276" s="2"/>
      <c r="GT276" s="2"/>
      <c r="GU276" s="2"/>
      <c r="GV276" s="2"/>
      <c r="GW276" s="2"/>
      <c r="GX276" s="2"/>
      <c r="GY276" s="2"/>
      <c r="GZ276" s="2"/>
      <c r="HA276" s="2"/>
      <c r="HB276" s="2"/>
      <c r="HC276" s="2"/>
      <c r="HD276" s="2"/>
      <c r="HE276" s="2"/>
      <c r="HF276" s="2"/>
      <c r="HG276" s="2"/>
      <c r="HH276" s="2"/>
      <c r="HI276" s="2"/>
      <c r="HJ276" s="2"/>
      <c r="HK276" s="2"/>
      <c r="HL276" s="2"/>
      <c r="HM276" s="2"/>
      <c r="HN276" s="2"/>
      <c r="HO276" s="2"/>
      <c r="HP276" s="2"/>
      <c r="HQ276" s="2"/>
      <c r="HR276" s="2"/>
      <c r="HS276" s="2"/>
      <c r="HT276" s="2"/>
      <c r="HU276" s="2"/>
      <c r="HV276" s="2"/>
      <c r="HW276" s="2"/>
      <c r="HX276" s="2"/>
      <c r="HY276" s="2"/>
      <c r="HZ276" s="2"/>
      <c r="IA276" s="2"/>
      <c r="IB276" s="2"/>
      <c r="IC276" s="2"/>
      <c r="ID276" s="2"/>
      <c r="IE276" s="2"/>
      <c r="IF276" s="2"/>
      <c r="IG276" s="2"/>
      <c r="IH276" s="2"/>
      <c r="II276" s="2"/>
      <c r="IJ276" s="2"/>
      <c r="IK276" s="2"/>
      <c r="IL276" s="2"/>
      <c r="IM276" s="2"/>
      <c r="IN276" s="2"/>
      <c r="IO276" s="2"/>
      <c r="IP276" s="2"/>
      <c r="IQ276" s="2"/>
      <c r="IR276" s="2"/>
      <c r="IS276" s="2"/>
      <c r="IT276" s="2"/>
      <c r="IU276" s="2"/>
      <c r="IV276" s="2"/>
      <c r="IW276" s="2"/>
    </row>
    <row r="277" spans="1:257" s="1" customFormat="1" ht="12.75" customHeight="1" x14ac:dyDescent="0.2">
      <c r="A277" s="71"/>
      <c r="B277" s="73"/>
      <c r="C277" s="74"/>
      <c r="D277" s="74"/>
      <c r="E277" s="74"/>
      <c r="F277" s="74"/>
      <c r="G277" s="74"/>
      <c r="H277" s="74"/>
      <c r="I277" s="74"/>
      <c r="J277" s="74"/>
      <c r="K277" s="74"/>
      <c r="L277" s="74"/>
      <c r="M277" s="74"/>
      <c r="N277" s="74"/>
      <c r="O277" s="98" t="s">
        <v>27</v>
      </c>
      <c r="P277" s="98"/>
      <c r="Q277" s="98"/>
      <c r="R277" s="98" t="s">
        <v>28</v>
      </c>
      <c r="S277" s="98"/>
      <c r="T277" s="98"/>
      <c r="U277" s="98" t="s">
        <v>29</v>
      </c>
      <c r="V277" s="98"/>
      <c r="W277" s="98"/>
      <c r="X277" s="98" t="s">
        <v>30</v>
      </c>
      <c r="Y277" s="98"/>
      <c r="Z277" s="98"/>
      <c r="AA277" s="98" t="s">
        <v>31</v>
      </c>
      <c r="AB277" s="98"/>
      <c r="AC277" s="98"/>
      <c r="AD277" s="96"/>
      <c r="AE277" s="96"/>
      <c r="AF277" s="97"/>
      <c r="AG277" s="97"/>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c r="GO277" s="2"/>
      <c r="GP277" s="2"/>
      <c r="GQ277" s="2"/>
      <c r="GR277" s="2"/>
      <c r="GS277" s="2"/>
      <c r="GT277" s="2"/>
      <c r="GU277" s="2"/>
      <c r="GV277" s="2"/>
      <c r="GW277" s="2"/>
      <c r="GX277" s="2"/>
      <c r="GY277" s="2"/>
      <c r="GZ277" s="2"/>
      <c r="HA277" s="2"/>
      <c r="HB277" s="2"/>
      <c r="HC277" s="2"/>
      <c r="HD277" s="2"/>
      <c r="HE277" s="2"/>
      <c r="HF277" s="2"/>
      <c r="HG277" s="2"/>
      <c r="HH277" s="2"/>
      <c r="HI277" s="2"/>
      <c r="HJ277" s="2"/>
      <c r="HK277" s="2"/>
      <c r="HL277" s="2"/>
      <c r="HM277" s="2"/>
      <c r="HN277" s="2"/>
      <c r="HO277" s="2"/>
      <c r="HP277" s="2"/>
      <c r="HQ277" s="2"/>
      <c r="HR277" s="2"/>
      <c r="HS277" s="2"/>
      <c r="HT277" s="2"/>
      <c r="HU277" s="2"/>
      <c r="HV277" s="2"/>
      <c r="HW277" s="2"/>
      <c r="HX277" s="2"/>
      <c r="HY277" s="2"/>
      <c r="HZ277" s="2"/>
      <c r="IA277" s="2"/>
      <c r="IB277" s="2"/>
      <c r="IC277" s="2"/>
      <c r="ID277" s="2"/>
      <c r="IE277" s="2"/>
      <c r="IF277" s="2"/>
      <c r="IG277" s="2"/>
      <c r="IH277" s="2"/>
      <c r="II277" s="2"/>
      <c r="IJ277" s="2"/>
      <c r="IK277" s="2"/>
      <c r="IL277" s="2"/>
      <c r="IM277" s="2"/>
      <c r="IN277" s="2"/>
      <c r="IO277" s="2"/>
      <c r="IP277" s="2"/>
      <c r="IQ277" s="2"/>
      <c r="IR277" s="2"/>
      <c r="IS277" s="2"/>
      <c r="IT277" s="2"/>
      <c r="IU277" s="2"/>
      <c r="IV277" s="2"/>
      <c r="IW277" s="2"/>
    </row>
    <row r="278" spans="1:257" s="1" customFormat="1" ht="16.5" hidden="1" customHeight="1" x14ac:dyDescent="0.2">
      <c r="A278" s="6"/>
      <c r="B278" s="6"/>
      <c r="C278" s="7"/>
      <c r="D278" s="7"/>
      <c r="E278" s="7"/>
      <c r="F278" s="7"/>
      <c r="G278" s="7"/>
      <c r="H278" s="7"/>
      <c r="I278" s="7"/>
      <c r="J278" s="7"/>
      <c r="K278" s="7"/>
      <c r="L278" s="7"/>
      <c r="M278" s="7"/>
      <c r="N278" s="7"/>
      <c r="O278" s="89" t="b">
        <v>0</v>
      </c>
      <c r="P278" s="89"/>
      <c r="Q278" s="89"/>
      <c r="R278" s="89" t="b">
        <v>0</v>
      </c>
      <c r="S278" s="89"/>
      <c r="T278" s="89"/>
      <c r="U278" s="89" t="b">
        <v>0</v>
      </c>
      <c r="V278" s="89"/>
      <c r="W278" s="89"/>
      <c r="X278" s="89" t="b">
        <v>0</v>
      </c>
      <c r="Y278" s="89"/>
      <c r="Z278" s="89"/>
      <c r="AA278" s="89" t="b">
        <v>0</v>
      </c>
      <c r="AB278" s="89"/>
      <c r="AC278" s="89"/>
      <c r="AD278" s="8"/>
      <c r="AE278" s="8"/>
      <c r="AF278" s="8"/>
      <c r="AG278" s="8"/>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c r="GO278" s="2"/>
      <c r="GP278" s="2"/>
      <c r="GQ278" s="2"/>
      <c r="GR278" s="2"/>
      <c r="GS278" s="2"/>
      <c r="GT278" s="2"/>
      <c r="GU278" s="2"/>
      <c r="GV278" s="2"/>
      <c r="GW278" s="2"/>
      <c r="GX278" s="2"/>
      <c r="GY278" s="2"/>
      <c r="GZ278" s="2"/>
      <c r="HA278" s="2"/>
      <c r="HB278" s="2"/>
      <c r="HC278" s="2"/>
      <c r="HD278" s="2"/>
      <c r="HE278" s="2"/>
      <c r="HF278" s="2"/>
      <c r="HG278" s="2"/>
      <c r="HH278" s="2"/>
      <c r="HI278" s="2"/>
      <c r="HJ278" s="2"/>
      <c r="HK278" s="2"/>
      <c r="HL278" s="2"/>
      <c r="HM278" s="2"/>
      <c r="HN278" s="2"/>
      <c r="HO278" s="2"/>
      <c r="HP278" s="2"/>
      <c r="HQ278" s="2"/>
      <c r="HR278" s="2"/>
      <c r="HS278" s="2"/>
      <c r="HT278" s="2"/>
      <c r="HU278" s="2"/>
      <c r="HV278" s="2"/>
      <c r="HW278" s="2"/>
      <c r="HX278" s="2"/>
      <c r="HY278" s="2"/>
      <c r="HZ278" s="2"/>
      <c r="IA278" s="2"/>
      <c r="IB278" s="2"/>
      <c r="IC278" s="2"/>
      <c r="ID278" s="2"/>
      <c r="IE278" s="2"/>
      <c r="IF278" s="2"/>
      <c r="IG278" s="2"/>
      <c r="IH278" s="2"/>
      <c r="II278" s="2"/>
      <c r="IJ278" s="2"/>
      <c r="IK278" s="2"/>
      <c r="IL278" s="2"/>
      <c r="IM278" s="2"/>
      <c r="IN278" s="2"/>
      <c r="IO278" s="2"/>
      <c r="IP278" s="2"/>
      <c r="IQ278" s="2"/>
      <c r="IR278" s="2"/>
      <c r="IS278" s="2"/>
      <c r="IT278" s="2"/>
      <c r="IU278" s="2"/>
      <c r="IV278" s="2"/>
      <c r="IW278" s="2"/>
    </row>
    <row r="279" spans="1:257" s="1" customFormat="1" ht="16.5" hidden="1" customHeight="1" x14ac:dyDescent="0.2">
      <c r="A279" s="6"/>
      <c r="B279" s="6"/>
      <c r="C279" s="7"/>
      <c r="D279" s="7"/>
      <c r="E279" s="7"/>
      <c r="F279" s="7"/>
      <c r="G279" s="7"/>
      <c r="H279" s="7"/>
      <c r="I279" s="7"/>
      <c r="J279" s="7"/>
      <c r="K279" s="7"/>
      <c r="L279" s="7"/>
      <c r="M279" s="7"/>
      <c r="N279" s="7"/>
      <c r="O279" s="95" t="b">
        <f>IF(O278=TRUE, 0)</f>
        <v>0</v>
      </c>
      <c r="P279" s="95"/>
      <c r="Q279" s="95"/>
      <c r="R279" s="95" t="b">
        <f>IF(R278=TRUE, 1)</f>
        <v>0</v>
      </c>
      <c r="S279" s="95"/>
      <c r="T279" s="95"/>
      <c r="U279" s="95" t="b">
        <f>IF(U278=TRUE, 2)</f>
        <v>0</v>
      </c>
      <c r="V279" s="95"/>
      <c r="W279" s="95"/>
      <c r="X279" s="95" t="b">
        <f>IF(X278=TRUE, 3)</f>
        <v>0</v>
      </c>
      <c r="Y279" s="95"/>
      <c r="Z279" s="95"/>
      <c r="AA279" s="95" t="b">
        <f>IF(AA278=TRUE, 4)</f>
        <v>0</v>
      </c>
      <c r="AB279" s="95"/>
      <c r="AC279" s="95"/>
      <c r="AD279" s="8"/>
      <c r="AE279" s="8"/>
      <c r="AF279" s="8"/>
      <c r="AG279" s="8"/>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s="2"/>
      <c r="FU279" s="2"/>
      <c r="FV279" s="2"/>
      <c r="FW279" s="2"/>
      <c r="FX279" s="2"/>
      <c r="FY279" s="2"/>
      <c r="FZ279" s="2"/>
      <c r="GA279" s="2"/>
      <c r="GB279" s="2"/>
      <c r="GC279" s="2"/>
      <c r="GD279" s="2"/>
      <c r="GE279" s="2"/>
      <c r="GF279" s="2"/>
      <c r="GG279" s="2"/>
      <c r="GH279" s="2"/>
      <c r="GI279" s="2"/>
      <c r="GJ279" s="2"/>
      <c r="GK279" s="2"/>
      <c r="GL279" s="2"/>
      <c r="GM279" s="2"/>
      <c r="GN279" s="2"/>
      <c r="GO279" s="2"/>
      <c r="GP279" s="2"/>
      <c r="GQ279" s="2"/>
      <c r="GR279" s="2"/>
      <c r="GS279" s="2"/>
      <c r="GT279" s="2"/>
      <c r="GU279" s="2"/>
      <c r="GV279" s="2"/>
      <c r="GW279" s="2"/>
      <c r="GX279" s="2"/>
      <c r="GY279" s="2"/>
      <c r="GZ279" s="2"/>
      <c r="HA279" s="2"/>
      <c r="HB279" s="2"/>
      <c r="HC279" s="2"/>
      <c r="HD279" s="2"/>
      <c r="HE279" s="2"/>
      <c r="HF279" s="2"/>
      <c r="HG279" s="2"/>
      <c r="HH279" s="2"/>
      <c r="HI279" s="2"/>
      <c r="HJ279" s="2"/>
      <c r="HK279" s="2"/>
      <c r="HL279" s="2"/>
      <c r="HM279" s="2"/>
      <c r="HN279" s="2"/>
      <c r="HO279" s="2"/>
      <c r="HP279" s="2"/>
      <c r="HQ279" s="2"/>
      <c r="HR279" s="2"/>
      <c r="HS279" s="2"/>
      <c r="HT279" s="2"/>
      <c r="HU279" s="2"/>
      <c r="HV279" s="2"/>
      <c r="HW279" s="2"/>
      <c r="HX279" s="2"/>
      <c r="HY279" s="2"/>
      <c r="HZ279" s="2"/>
      <c r="IA279" s="2"/>
      <c r="IB279" s="2"/>
      <c r="IC279" s="2"/>
      <c r="ID279" s="2"/>
      <c r="IE279" s="2"/>
      <c r="IF279" s="2"/>
      <c r="IG279" s="2"/>
      <c r="IH279" s="2"/>
      <c r="II279" s="2"/>
      <c r="IJ279" s="2"/>
      <c r="IK279" s="2"/>
      <c r="IL279" s="2"/>
      <c r="IM279" s="2"/>
      <c r="IN279" s="2"/>
      <c r="IO279" s="2"/>
      <c r="IP279" s="2"/>
      <c r="IQ279" s="2"/>
      <c r="IR279" s="2"/>
      <c r="IS279" s="2"/>
      <c r="IT279" s="2"/>
      <c r="IU279" s="2"/>
      <c r="IV279" s="2"/>
      <c r="IW279" s="2"/>
    </row>
    <row r="280" spans="1:257" s="1" customFormat="1" ht="24" customHeight="1" x14ac:dyDescent="0.2">
      <c r="A280" s="71" t="s">
        <v>32</v>
      </c>
      <c r="B280" s="71"/>
      <c r="C280" s="71"/>
      <c r="D280" s="71"/>
      <c r="E280" s="99"/>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c r="AB280" s="100"/>
      <c r="AC280" s="100"/>
      <c r="AD280" s="100"/>
      <c r="AE280" s="100"/>
      <c r="AF280" s="100"/>
      <c r="AG280" s="101"/>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s="2"/>
      <c r="GH280" s="2"/>
      <c r="GI280" s="2"/>
      <c r="GJ280" s="2"/>
      <c r="GK280" s="2"/>
      <c r="GL280" s="2"/>
      <c r="GM280" s="2"/>
      <c r="GN280" s="2"/>
      <c r="GO280" s="2"/>
      <c r="GP280" s="2"/>
      <c r="GQ280" s="2"/>
      <c r="GR280" s="2"/>
      <c r="GS280" s="2"/>
      <c r="GT280" s="2"/>
      <c r="GU280" s="2"/>
      <c r="GV280" s="2"/>
      <c r="GW280" s="2"/>
      <c r="GX280" s="2"/>
      <c r="GY280" s="2"/>
      <c r="GZ280" s="2"/>
      <c r="HA280" s="2"/>
      <c r="HB280" s="2"/>
      <c r="HC280" s="2"/>
      <c r="HD280" s="2"/>
      <c r="HE280" s="2"/>
      <c r="HF280" s="2"/>
      <c r="HG280" s="2"/>
      <c r="HH280" s="2"/>
      <c r="HI280" s="2"/>
      <c r="HJ280" s="2"/>
      <c r="HK280" s="2"/>
      <c r="HL280" s="2"/>
      <c r="HM280" s="2"/>
      <c r="HN280" s="2"/>
      <c r="HO280" s="2"/>
      <c r="HP280" s="2"/>
      <c r="HQ280" s="2"/>
      <c r="HR280" s="2"/>
      <c r="HS280" s="2"/>
      <c r="HT280" s="2"/>
      <c r="HU280" s="2"/>
      <c r="HV280" s="2"/>
      <c r="HW280" s="2"/>
      <c r="HX280" s="2"/>
      <c r="HY280" s="2"/>
      <c r="HZ280" s="2"/>
      <c r="IA280" s="2"/>
      <c r="IB280" s="2"/>
      <c r="IC280" s="2"/>
      <c r="ID280" s="2"/>
      <c r="IE280" s="2"/>
      <c r="IF280" s="2"/>
      <c r="IG280" s="2"/>
      <c r="IH280" s="2"/>
      <c r="II280" s="2"/>
      <c r="IJ280" s="2"/>
      <c r="IK280" s="2"/>
      <c r="IL280" s="2"/>
      <c r="IM280" s="2"/>
      <c r="IN280" s="2"/>
      <c r="IO280" s="2"/>
      <c r="IP280" s="2"/>
      <c r="IQ280" s="2"/>
      <c r="IR280" s="2"/>
      <c r="IS280" s="2"/>
      <c r="IT280" s="2"/>
      <c r="IU280" s="2"/>
      <c r="IV280" s="2"/>
      <c r="IW280" s="2"/>
    </row>
    <row r="281" spans="1:257" s="1" customFormat="1" x14ac:dyDescent="0.2">
      <c r="A281" s="82" t="s">
        <v>20</v>
      </c>
      <c r="B281" s="84"/>
      <c r="C281" s="82" t="s">
        <v>21</v>
      </c>
      <c r="D281" s="83"/>
      <c r="E281" s="83"/>
      <c r="F281" s="83"/>
      <c r="G281" s="83"/>
      <c r="H281" s="83"/>
      <c r="I281" s="83"/>
      <c r="J281" s="83"/>
      <c r="K281" s="83"/>
      <c r="L281" s="83"/>
      <c r="M281" s="83"/>
      <c r="N281" s="84"/>
      <c r="O281" s="82" t="s">
        <v>22</v>
      </c>
      <c r="P281" s="83"/>
      <c r="Q281" s="83"/>
      <c r="R281" s="83"/>
      <c r="S281" s="83"/>
      <c r="T281" s="83"/>
      <c r="U281" s="83"/>
      <c r="V281" s="83"/>
      <c r="W281" s="83"/>
      <c r="X281" s="83"/>
      <c r="Y281" s="83"/>
      <c r="Z281" s="83"/>
      <c r="AA281" s="83"/>
      <c r="AB281" s="83"/>
      <c r="AC281" s="84"/>
      <c r="AD281" s="82" t="s">
        <v>23</v>
      </c>
      <c r="AE281" s="84"/>
      <c r="AF281" s="82" t="s">
        <v>24</v>
      </c>
      <c r="AG281" s="84"/>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c r="GK281" s="2"/>
      <c r="GL281" s="2"/>
      <c r="GM281" s="2"/>
      <c r="GN281" s="2"/>
      <c r="GO281" s="2"/>
      <c r="GP281" s="2"/>
      <c r="GQ281" s="2"/>
      <c r="GR281" s="2"/>
      <c r="GS281" s="2"/>
      <c r="GT281" s="2"/>
      <c r="GU281" s="2"/>
      <c r="GV281" s="2"/>
      <c r="GW281" s="2"/>
      <c r="GX281" s="2"/>
      <c r="GY281" s="2"/>
      <c r="GZ281" s="2"/>
      <c r="HA281" s="2"/>
      <c r="HB281" s="2"/>
      <c r="HC281" s="2"/>
      <c r="HD281" s="2"/>
      <c r="HE281" s="2"/>
      <c r="HF281" s="2"/>
      <c r="HG281" s="2"/>
      <c r="HH281" s="2"/>
      <c r="HI281" s="2"/>
      <c r="HJ281" s="2"/>
      <c r="HK281" s="2"/>
      <c r="HL281" s="2"/>
      <c r="HM281" s="2"/>
      <c r="HN281" s="2"/>
      <c r="HO281" s="2"/>
      <c r="HP281" s="2"/>
      <c r="HQ281" s="2"/>
      <c r="HR281" s="2"/>
      <c r="HS281" s="2"/>
      <c r="HT281" s="2"/>
      <c r="HU281" s="2"/>
      <c r="HV281" s="2"/>
      <c r="HW281" s="2"/>
      <c r="HX281" s="2"/>
      <c r="HY281" s="2"/>
      <c r="HZ281" s="2"/>
      <c r="IA281" s="2"/>
      <c r="IB281" s="2"/>
      <c r="IC281" s="2"/>
      <c r="ID281" s="2"/>
      <c r="IE281" s="2"/>
      <c r="IF281" s="2"/>
      <c r="IG281" s="2"/>
      <c r="IH281" s="2"/>
      <c r="II281" s="2"/>
      <c r="IJ281" s="2"/>
      <c r="IK281" s="2"/>
      <c r="IL281" s="2"/>
      <c r="IM281" s="2"/>
      <c r="IN281" s="2"/>
      <c r="IO281" s="2"/>
      <c r="IP281" s="2"/>
      <c r="IQ281" s="2"/>
      <c r="IR281" s="2"/>
      <c r="IS281" s="2"/>
      <c r="IT281" s="2"/>
      <c r="IU281" s="2"/>
      <c r="IV281" s="2"/>
      <c r="IW281" s="2"/>
    </row>
    <row r="282" spans="1:257" s="1" customFormat="1" ht="28.5" customHeight="1" x14ac:dyDescent="0.2">
      <c r="A282" s="71">
        <v>18</v>
      </c>
      <c r="B282" s="72" t="s">
        <v>25</v>
      </c>
      <c r="C282" s="74" t="s">
        <v>79</v>
      </c>
      <c r="D282" s="74"/>
      <c r="E282" s="74"/>
      <c r="F282" s="74"/>
      <c r="G282" s="74"/>
      <c r="H282" s="74"/>
      <c r="I282" s="74"/>
      <c r="J282" s="74"/>
      <c r="K282" s="74"/>
      <c r="L282" s="74"/>
      <c r="M282" s="74"/>
      <c r="N282" s="74"/>
      <c r="O282" s="75"/>
      <c r="P282" s="76"/>
      <c r="Q282" s="77"/>
      <c r="R282" s="75"/>
      <c r="S282" s="76"/>
      <c r="T282" s="77"/>
      <c r="U282" s="75"/>
      <c r="V282" s="76"/>
      <c r="W282" s="77"/>
      <c r="X282" s="75"/>
      <c r="Y282" s="76"/>
      <c r="Z282" s="77"/>
      <c r="AA282" s="75"/>
      <c r="AB282" s="76"/>
      <c r="AC282" s="77"/>
      <c r="AD282" s="96">
        <f>SUM(O285:AC285)</f>
        <v>0</v>
      </c>
      <c r="AE282" s="96"/>
      <c r="AF282" s="97">
        <f>AF276+AD282</f>
        <v>0</v>
      </c>
      <c r="AG282" s="97"/>
      <c r="AI282" s="1">
        <f>AD282</f>
        <v>0</v>
      </c>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s="2"/>
      <c r="GH282" s="2"/>
      <c r="GI282" s="2"/>
      <c r="GJ282" s="2"/>
      <c r="GK282" s="2"/>
      <c r="GL282" s="2"/>
      <c r="GM282" s="2"/>
      <c r="GN282" s="2"/>
      <c r="GO282" s="2"/>
      <c r="GP282" s="2"/>
      <c r="GQ282" s="2"/>
      <c r="GR282" s="2"/>
      <c r="GS282" s="2"/>
      <c r="GT282" s="2"/>
      <c r="GU282" s="2"/>
      <c r="GV282" s="2"/>
      <c r="GW282" s="2"/>
      <c r="GX282" s="2"/>
      <c r="GY282" s="2"/>
      <c r="GZ282" s="2"/>
      <c r="HA282" s="2"/>
      <c r="HB282" s="2"/>
      <c r="HC282" s="2"/>
      <c r="HD282" s="2"/>
      <c r="HE282" s="2"/>
      <c r="HF282" s="2"/>
      <c r="HG282" s="2"/>
      <c r="HH282" s="2"/>
      <c r="HI282" s="2"/>
      <c r="HJ282" s="2"/>
      <c r="HK282" s="2"/>
      <c r="HL282" s="2"/>
      <c r="HM282" s="2"/>
      <c r="HN282" s="2"/>
      <c r="HO282" s="2"/>
      <c r="HP282" s="2"/>
      <c r="HQ282" s="2"/>
      <c r="HR282" s="2"/>
      <c r="HS282" s="2"/>
      <c r="HT282" s="2"/>
      <c r="HU282" s="2"/>
      <c r="HV282" s="2"/>
      <c r="HW282" s="2"/>
      <c r="HX282" s="2"/>
      <c r="HY282" s="2"/>
      <c r="HZ282" s="2"/>
      <c r="IA282" s="2"/>
      <c r="IB282" s="2"/>
      <c r="IC282" s="2"/>
      <c r="ID282" s="2"/>
      <c r="IE282" s="2"/>
      <c r="IF282" s="2"/>
      <c r="IG282" s="2"/>
      <c r="IH282" s="2"/>
      <c r="II282" s="2"/>
      <c r="IJ282" s="2"/>
      <c r="IK282" s="2"/>
      <c r="IL282" s="2"/>
      <c r="IM282" s="2"/>
      <c r="IN282" s="2"/>
      <c r="IO282" s="2"/>
      <c r="IP282" s="2"/>
      <c r="IQ282" s="2"/>
      <c r="IR282" s="2"/>
      <c r="IS282" s="2"/>
      <c r="IT282" s="2"/>
      <c r="IU282" s="2"/>
      <c r="IV282" s="2"/>
      <c r="IW282" s="2"/>
    </row>
    <row r="283" spans="1:257" s="1" customFormat="1" ht="12.75" customHeight="1" x14ac:dyDescent="0.2">
      <c r="A283" s="71"/>
      <c r="B283" s="73"/>
      <c r="C283" s="74"/>
      <c r="D283" s="74"/>
      <c r="E283" s="74"/>
      <c r="F283" s="74"/>
      <c r="G283" s="74"/>
      <c r="H283" s="74"/>
      <c r="I283" s="74"/>
      <c r="J283" s="74"/>
      <c r="K283" s="74"/>
      <c r="L283" s="74"/>
      <c r="M283" s="74"/>
      <c r="N283" s="74"/>
      <c r="O283" s="98" t="s">
        <v>27</v>
      </c>
      <c r="P283" s="98"/>
      <c r="Q283" s="98"/>
      <c r="R283" s="98" t="s">
        <v>28</v>
      </c>
      <c r="S283" s="98"/>
      <c r="T283" s="98"/>
      <c r="U283" s="98" t="s">
        <v>29</v>
      </c>
      <c r="V283" s="98"/>
      <c r="W283" s="98"/>
      <c r="X283" s="98" t="s">
        <v>30</v>
      </c>
      <c r="Y283" s="98"/>
      <c r="Z283" s="98"/>
      <c r="AA283" s="98" t="s">
        <v>31</v>
      </c>
      <c r="AB283" s="98"/>
      <c r="AC283" s="98"/>
      <c r="AD283" s="96"/>
      <c r="AE283" s="96"/>
      <c r="AF283" s="97"/>
      <c r="AG283" s="97"/>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s="2"/>
      <c r="HS283" s="2"/>
      <c r="HT283" s="2"/>
      <c r="HU283" s="2"/>
      <c r="HV283" s="2"/>
      <c r="HW283" s="2"/>
      <c r="HX283" s="2"/>
      <c r="HY283" s="2"/>
      <c r="HZ283" s="2"/>
      <c r="IA283" s="2"/>
      <c r="IB283" s="2"/>
      <c r="IC283" s="2"/>
      <c r="ID283" s="2"/>
      <c r="IE283" s="2"/>
      <c r="IF283" s="2"/>
      <c r="IG283" s="2"/>
      <c r="IH283" s="2"/>
      <c r="II283" s="2"/>
      <c r="IJ283" s="2"/>
      <c r="IK283" s="2"/>
      <c r="IL283" s="2"/>
      <c r="IM283" s="2"/>
      <c r="IN283" s="2"/>
      <c r="IO283" s="2"/>
      <c r="IP283" s="2"/>
      <c r="IQ283" s="2"/>
      <c r="IR283" s="2"/>
      <c r="IS283" s="2"/>
      <c r="IT283" s="2"/>
      <c r="IU283" s="2"/>
      <c r="IV283" s="2"/>
      <c r="IW283" s="2"/>
    </row>
    <row r="284" spans="1:257" s="1" customFormat="1" ht="16.5" hidden="1" customHeight="1" x14ac:dyDescent="0.2">
      <c r="A284" s="6"/>
      <c r="B284" s="6"/>
      <c r="C284" s="7"/>
      <c r="D284" s="7"/>
      <c r="E284" s="7"/>
      <c r="F284" s="7"/>
      <c r="G284" s="7"/>
      <c r="H284" s="7"/>
      <c r="I284" s="7"/>
      <c r="J284" s="7"/>
      <c r="K284" s="7"/>
      <c r="L284" s="7"/>
      <c r="M284" s="7"/>
      <c r="N284" s="7"/>
      <c r="O284" s="89" t="b">
        <v>0</v>
      </c>
      <c r="P284" s="89"/>
      <c r="Q284" s="89"/>
      <c r="R284" s="89" t="b">
        <v>0</v>
      </c>
      <c r="S284" s="89"/>
      <c r="T284" s="89"/>
      <c r="U284" s="89" t="b">
        <v>0</v>
      </c>
      <c r="V284" s="89"/>
      <c r="W284" s="89"/>
      <c r="X284" s="89" t="b">
        <v>0</v>
      </c>
      <c r="Y284" s="89"/>
      <c r="Z284" s="89"/>
      <c r="AA284" s="89" t="b">
        <v>0</v>
      </c>
      <c r="AB284" s="89"/>
      <c r="AC284" s="89"/>
      <c r="AD284" s="8"/>
      <c r="AE284" s="8"/>
      <c r="AF284" s="8"/>
      <c r="AG284" s="8"/>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s="2"/>
      <c r="HV284" s="2"/>
      <c r="HW284" s="2"/>
      <c r="HX284" s="2"/>
      <c r="HY284" s="2"/>
      <c r="HZ284" s="2"/>
      <c r="IA284" s="2"/>
      <c r="IB284" s="2"/>
      <c r="IC284" s="2"/>
      <c r="ID284" s="2"/>
      <c r="IE284" s="2"/>
      <c r="IF284" s="2"/>
      <c r="IG284" s="2"/>
      <c r="IH284" s="2"/>
      <c r="II284" s="2"/>
      <c r="IJ284" s="2"/>
      <c r="IK284" s="2"/>
      <c r="IL284" s="2"/>
      <c r="IM284" s="2"/>
      <c r="IN284" s="2"/>
      <c r="IO284" s="2"/>
      <c r="IP284" s="2"/>
      <c r="IQ284" s="2"/>
      <c r="IR284" s="2"/>
      <c r="IS284" s="2"/>
      <c r="IT284" s="2"/>
      <c r="IU284" s="2"/>
      <c r="IV284" s="2"/>
      <c r="IW284" s="2"/>
    </row>
    <row r="285" spans="1:257" s="1" customFormat="1" ht="16.5" hidden="1" customHeight="1" x14ac:dyDescent="0.2">
      <c r="A285" s="6"/>
      <c r="B285" s="6"/>
      <c r="C285" s="7"/>
      <c r="D285" s="7"/>
      <c r="E285" s="7"/>
      <c r="F285" s="7"/>
      <c r="G285" s="7"/>
      <c r="H285" s="7"/>
      <c r="I285" s="7"/>
      <c r="J285" s="7"/>
      <c r="K285" s="7"/>
      <c r="L285" s="7"/>
      <c r="M285" s="7"/>
      <c r="N285" s="7"/>
      <c r="O285" s="95" t="b">
        <f>IF(O284=TRUE, 0)</f>
        <v>0</v>
      </c>
      <c r="P285" s="95"/>
      <c r="Q285" s="95"/>
      <c r="R285" s="95" t="b">
        <f>IF(R284=TRUE, 1)</f>
        <v>0</v>
      </c>
      <c r="S285" s="95"/>
      <c r="T285" s="95"/>
      <c r="U285" s="95" t="b">
        <f>IF(U284=TRUE, 2)</f>
        <v>0</v>
      </c>
      <c r="V285" s="95"/>
      <c r="W285" s="95"/>
      <c r="X285" s="95" t="b">
        <f>IF(X284=TRUE, 3)</f>
        <v>0</v>
      </c>
      <c r="Y285" s="95"/>
      <c r="Z285" s="95"/>
      <c r="AA285" s="95" t="b">
        <f>IF(AA284=TRUE, 4)</f>
        <v>0</v>
      </c>
      <c r="AB285" s="95"/>
      <c r="AC285" s="95"/>
      <c r="AD285" s="8"/>
      <c r="AE285" s="8"/>
      <c r="AF285" s="8"/>
      <c r="AG285" s="8"/>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c r="GO285" s="2"/>
      <c r="GP285" s="2"/>
      <c r="GQ285" s="2"/>
      <c r="GR285" s="2"/>
      <c r="GS285" s="2"/>
      <c r="GT285" s="2"/>
      <c r="GU285" s="2"/>
      <c r="GV285" s="2"/>
      <c r="GW285" s="2"/>
      <c r="GX285" s="2"/>
      <c r="GY285" s="2"/>
      <c r="GZ285" s="2"/>
      <c r="HA285" s="2"/>
      <c r="HB285" s="2"/>
      <c r="HC285" s="2"/>
      <c r="HD285" s="2"/>
      <c r="HE285" s="2"/>
      <c r="HF285" s="2"/>
      <c r="HG285" s="2"/>
      <c r="HH285" s="2"/>
      <c r="HI285" s="2"/>
      <c r="HJ285" s="2"/>
      <c r="HK285" s="2"/>
      <c r="HL285" s="2"/>
      <c r="HM285" s="2"/>
      <c r="HN285" s="2"/>
      <c r="HO285" s="2"/>
      <c r="HP285" s="2"/>
      <c r="HQ285" s="2"/>
      <c r="HR285" s="2"/>
      <c r="HS285" s="2"/>
      <c r="HT285" s="2"/>
      <c r="HU285" s="2"/>
      <c r="HV285" s="2"/>
      <c r="HW285" s="2"/>
      <c r="HX285" s="2"/>
      <c r="HY285" s="2"/>
      <c r="HZ285" s="2"/>
      <c r="IA285" s="2"/>
      <c r="IB285" s="2"/>
      <c r="IC285" s="2"/>
      <c r="ID285" s="2"/>
      <c r="IE285" s="2"/>
      <c r="IF285" s="2"/>
      <c r="IG285" s="2"/>
      <c r="IH285" s="2"/>
      <c r="II285" s="2"/>
      <c r="IJ285" s="2"/>
      <c r="IK285" s="2"/>
      <c r="IL285" s="2"/>
      <c r="IM285" s="2"/>
      <c r="IN285" s="2"/>
      <c r="IO285" s="2"/>
      <c r="IP285" s="2"/>
      <c r="IQ285" s="2"/>
      <c r="IR285" s="2"/>
      <c r="IS285" s="2"/>
      <c r="IT285" s="2"/>
      <c r="IU285" s="2"/>
      <c r="IV285" s="2"/>
      <c r="IW285" s="2"/>
    </row>
    <row r="286" spans="1:257" s="1" customFormat="1" ht="24" customHeight="1" x14ac:dyDescent="0.2">
      <c r="A286" s="71" t="s">
        <v>32</v>
      </c>
      <c r="B286" s="71"/>
      <c r="C286" s="71"/>
      <c r="D286" s="71"/>
      <c r="E286" s="99"/>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c r="AB286" s="100"/>
      <c r="AC286" s="100"/>
      <c r="AD286" s="100"/>
      <c r="AE286" s="100"/>
      <c r="AF286" s="100"/>
      <c r="AG286" s="101"/>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c r="GK286" s="2"/>
      <c r="GL286" s="2"/>
      <c r="GM286" s="2"/>
      <c r="GN286" s="2"/>
      <c r="GO286" s="2"/>
      <c r="GP286" s="2"/>
      <c r="GQ286" s="2"/>
      <c r="GR286" s="2"/>
      <c r="GS286" s="2"/>
      <c r="GT286" s="2"/>
      <c r="GU286" s="2"/>
      <c r="GV286" s="2"/>
      <c r="GW286" s="2"/>
      <c r="GX286" s="2"/>
      <c r="GY286" s="2"/>
      <c r="GZ286" s="2"/>
      <c r="HA286" s="2"/>
      <c r="HB286" s="2"/>
      <c r="HC286" s="2"/>
      <c r="HD286" s="2"/>
      <c r="HE286" s="2"/>
      <c r="HF286" s="2"/>
      <c r="HG286" s="2"/>
      <c r="HH286" s="2"/>
      <c r="HI286" s="2"/>
      <c r="HJ286" s="2"/>
      <c r="HK286" s="2"/>
      <c r="HL286" s="2"/>
      <c r="HM286" s="2"/>
      <c r="HN286" s="2"/>
      <c r="HO286" s="2"/>
      <c r="HP286" s="2"/>
      <c r="HQ286" s="2"/>
      <c r="HR286" s="2"/>
      <c r="HS286" s="2"/>
      <c r="HT286" s="2"/>
      <c r="HU286" s="2"/>
      <c r="HV286" s="2"/>
      <c r="HW286" s="2"/>
      <c r="HX286" s="2"/>
      <c r="HY286" s="2"/>
      <c r="HZ286" s="2"/>
      <c r="IA286" s="2"/>
      <c r="IB286" s="2"/>
      <c r="IC286" s="2"/>
      <c r="ID286" s="2"/>
      <c r="IE286" s="2"/>
      <c r="IF286" s="2"/>
      <c r="IG286" s="2"/>
      <c r="IH286" s="2"/>
      <c r="II286" s="2"/>
      <c r="IJ286" s="2"/>
      <c r="IK286" s="2"/>
      <c r="IL286" s="2"/>
      <c r="IM286" s="2"/>
      <c r="IN286" s="2"/>
      <c r="IO286" s="2"/>
      <c r="IP286" s="2"/>
      <c r="IQ286" s="2"/>
      <c r="IR286" s="2"/>
      <c r="IS286" s="2"/>
      <c r="IT286" s="2"/>
      <c r="IU286" s="2"/>
      <c r="IV286" s="2"/>
      <c r="IW286" s="2"/>
    </row>
    <row r="287" spans="1:257" s="1" customFormat="1" x14ac:dyDescent="0.2">
      <c r="A287" s="141" t="s">
        <v>80</v>
      </c>
      <c r="B287" s="141"/>
      <c r="C287" s="141"/>
      <c r="D287" s="141"/>
      <c r="E287" s="141"/>
      <c r="F287" s="141"/>
      <c r="G287" s="141"/>
      <c r="H287" s="141"/>
      <c r="I287" s="141"/>
      <c r="J287" s="141"/>
      <c r="K287" s="141"/>
      <c r="L287" s="141"/>
      <c r="M287" s="141"/>
      <c r="N287" s="141"/>
      <c r="O287" s="141"/>
      <c r="P287" s="141"/>
      <c r="Q287" s="141"/>
      <c r="R287" s="141"/>
      <c r="S287" s="141"/>
      <c r="T287" s="141"/>
      <c r="U287" s="141"/>
      <c r="V287" s="141"/>
      <c r="W287" s="141"/>
      <c r="X287" s="141"/>
      <c r="Y287" s="141"/>
      <c r="Z287" s="141"/>
      <c r="AA287" s="141"/>
      <c r="AB287" s="141"/>
      <c r="AC287" s="141"/>
      <c r="AD287" s="141"/>
      <c r="AE287" s="141"/>
      <c r="AF287" s="141"/>
      <c r="AG287" s="141"/>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c r="GO287" s="2"/>
      <c r="GP287" s="2"/>
      <c r="GQ287" s="2"/>
      <c r="GR287" s="2"/>
      <c r="GS287" s="2"/>
      <c r="GT287" s="2"/>
      <c r="GU287" s="2"/>
      <c r="GV287" s="2"/>
      <c r="GW287" s="2"/>
      <c r="GX287" s="2"/>
      <c r="GY287" s="2"/>
      <c r="GZ287" s="2"/>
      <c r="HA287" s="2"/>
      <c r="HB287" s="2"/>
      <c r="HC287" s="2"/>
      <c r="HD287" s="2"/>
      <c r="HE287" s="2"/>
      <c r="HF287" s="2"/>
      <c r="HG287" s="2"/>
      <c r="HH287" s="2"/>
      <c r="HI287" s="2"/>
      <c r="HJ287" s="2"/>
      <c r="HK287" s="2"/>
      <c r="HL287" s="2"/>
      <c r="HM287" s="2"/>
      <c r="HN287" s="2"/>
      <c r="HO287" s="2"/>
      <c r="HP287" s="2"/>
      <c r="HQ287" s="2"/>
      <c r="HR287" s="2"/>
      <c r="HS287" s="2"/>
      <c r="HT287" s="2"/>
      <c r="HU287" s="2"/>
      <c r="HV287" s="2"/>
      <c r="HW287" s="2"/>
      <c r="HX287" s="2"/>
      <c r="HY287" s="2"/>
      <c r="HZ287" s="2"/>
      <c r="IA287" s="2"/>
      <c r="IB287" s="2"/>
      <c r="IC287" s="2"/>
      <c r="ID287" s="2"/>
      <c r="IE287" s="2"/>
      <c r="IF287" s="2"/>
      <c r="IG287" s="2"/>
      <c r="IH287" s="2"/>
      <c r="II287" s="2"/>
      <c r="IJ287" s="2"/>
      <c r="IK287" s="2"/>
      <c r="IL287" s="2"/>
      <c r="IM287" s="2"/>
      <c r="IN287" s="2"/>
      <c r="IO287" s="2"/>
      <c r="IP287" s="2"/>
      <c r="IQ287" s="2"/>
      <c r="IR287" s="2"/>
      <c r="IS287" s="2"/>
      <c r="IT287" s="2"/>
      <c r="IU287" s="2"/>
      <c r="IV287" s="2"/>
      <c r="IW287" s="2"/>
    </row>
    <row r="288" spans="1:257" s="1" customFormat="1" ht="171.75" customHeight="1" x14ac:dyDescent="0.2">
      <c r="A288" s="142"/>
      <c r="B288" s="143"/>
      <c r="C288" s="143"/>
      <c r="D288" s="143"/>
      <c r="E288" s="143"/>
      <c r="F288" s="143"/>
      <c r="G288" s="143"/>
      <c r="H288" s="143"/>
      <c r="I288" s="143"/>
      <c r="J288" s="143"/>
      <c r="K288" s="143"/>
      <c r="L288" s="143"/>
      <c r="M288" s="143"/>
      <c r="N288" s="143"/>
      <c r="O288" s="143"/>
      <c r="P288" s="143"/>
      <c r="Q288" s="143"/>
      <c r="R288" s="143"/>
      <c r="S288" s="143"/>
      <c r="T288" s="143"/>
      <c r="U288" s="143"/>
      <c r="V288" s="143"/>
      <c r="W288" s="143"/>
      <c r="X288" s="143"/>
      <c r="Y288" s="143"/>
      <c r="Z288" s="143"/>
      <c r="AA288" s="143"/>
      <c r="AB288" s="143"/>
      <c r="AC288" s="143"/>
      <c r="AD288" s="143"/>
      <c r="AE288" s="143"/>
      <c r="AF288" s="143"/>
      <c r="AG288" s="144"/>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c r="IS288" s="2"/>
      <c r="IT288" s="2"/>
      <c r="IU288" s="2"/>
      <c r="IV288" s="2"/>
      <c r="IW288" s="2"/>
    </row>
    <row r="289" spans="1:257" s="1" customFormat="1" x14ac:dyDescent="0.2">
      <c r="A289" s="141" t="s">
        <v>81</v>
      </c>
      <c r="B289" s="141"/>
      <c r="C289" s="141"/>
      <c r="D289" s="141"/>
      <c r="E289" s="141"/>
      <c r="F289" s="141"/>
      <c r="G289" s="141"/>
      <c r="H289" s="141"/>
      <c r="I289" s="141"/>
      <c r="J289" s="141"/>
      <c r="K289" s="141"/>
      <c r="L289" s="141"/>
      <c r="M289" s="141"/>
      <c r="N289" s="141"/>
      <c r="O289" s="141"/>
      <c r="P289" s="141"/>
      <c r="Q289" s="141"/>
      <c r="R289" s="141"/>
      <c r="S289" s="141"/>
      <c r="T289" s="141"/>
      <c r="U289" s="141"/>
      <c r="V289" s="141"/>
      <c r="W289" s="141"/>
      <c r="X289" s="141"/>
      <c r="Y289" s="141"/>
      <c r="Z289" s="141"/>
      <c r="AA289" s="141"/>
      <c r="AB289" s="141"/>
      <c r="AC289" s="141"/>
      <c r="AD289" s="141"/>
      <c r="AE289" s="141"/>
      <c r="AF289" s="141"/>
      <c r="AG289" s="141"/>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row>
    <row r="290" spans="1:257" s="1" customFormat="1" x14ac:dyDescent="0.2">
      <c r="A290" s="108" t="s">
        <v>82</v>
      </c>
      <c r="B290" s="109"/>
      <c r="C290" s="109"/>
      <c r="D290" s="110"/>
      <c r="E290" s="114">
        <f>AF282</f>
        <v>0</v>
      </c>
      <c r="F290" s="115"/>
      <c r="G290" s="115"/>
      <c r="H290" s="116"/>
      <c r="I290" s="56" t="s">
        <v>83</v>
      </c>
      <c r="J290" s="139"/>
      <c r="K290" s="139"/>
      <c r="L290" s="139"/>
      <c r="M290" s="140"/>
      <c r="N290" s="56" t="s">
        <v>84</v>
      </c>
      <c r="O290" s="139"/>
      <c r="P290" s="139"/>
      <c r="Q290" s="139"/>
      <c r="R290" s="140"/>
      <c r="S290" s="56" t="s">
        <v>85</v>
      </c>
      <c r="T290" s="139"/>
      <c r="U290" s="139"/>
      <c r="V290" s="139"/>
      <c r="W290" s="140"/>
      <c r="X290" s="56" t="s">
        <v>86</v>
      </c>
      <c r="Y290" s="139"/>
      <c r="Z290" s="139"/>
      <c r="AA290" s="139"/>
      <c r="AB290" s="140"/>
      <c r="AC290" s="56" t="s">
        <v>87</v>
      </c>
      <c r="AD290" s="139"/>
      <c r="AE290" s="139"/>
      <c r="AF290" s="139"/>
      <c r="AG290" s="140"/>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2"/>
      <c r="GH290" s="2"/>
      <c r="GI290" s="2"/>
      <c r="GJ290" s="2"/>
      <c r="GK290" s="2"/>
      <c r="GL290" s="2"/>
      <c r="GM290" s="2"/>
      <c r="GN290" s="2"/>
      <c r="GO290" s="2"/>
      <c r="GP290" s="2"/>
      <c r="GQ290" s="2"/>
      <c r="GR290" s="2"/>
      <c r="GS290" s="2"/>
      <c r="GT290" s="2"/>
      <c r="GU290" s="2"/>
      <c r="GV290" s="2"/>
      <c r="GW290" s="2"/>
      <c r="GX290" s="2"/>
      <c r="GY290" s="2"/>
      <c r="GZ290" s="2"/>
      <c r="HA290" s="2"/>
      <c r="HB290" s="2"/>
      <c r="HC290" s="2"/>
      <c r="HD290" s="2"/>
      <c r="HE290" s="2"/>
      <c r="HF290" s="2"/>
      <c r="HG290" s="2"/>
      <c r="HH290" s="2"/>
      <c r="HI290" s="2"/>
      <c r="HJ290" s="2"/>
      <c r="HK290" s="2"/>
      <c r="HL290" s="2"/>
      <c r="HM290" s="2"/>
      <c r="HN290" s="2"/>
      <c r="HO290" s="2"/>
      <c r="HP290" s="2"/>
      <c r="HQ290" s="2"/>
      <c r="HR290" s="2"/>
      <c r="HS290" s="2"/>
      <c r="HT290" s="2"/>
      <c r="HU290" s="2"/>
      <c r="HV290" s="2"/>
      <c r="HW290" s="2"/>
      <c r="HX290" s="2"/>
      <c r="HY290" s="2"/>
      <c r="HZ290" s="2"/>
      <c r="IA290" s="2"/>
      <c r="IB290" s="2"/>
      <c r="IC290" s="2"/>
      <c r="ID290" s="2"/>
      <c r="IE290" s="2"/>
      <c r="IF290" s="2"/>
      <c r="IG290" s="2"/>
      <c r="IH290" s="2"/>
      <c r="II290" s="2"/>
      <c r="IJ290" s="2"/>
      <c r="IK290" s="2"/>
      <c r="IL290" s="2"/>
      <c r="IM290" s="2"/>
      <c r="IN290" s="2"/>
      <c r="IO290" s="2"/>
      <c r="IP290" s="2"/>
      <c r="IQ290" s="2"/>
      <c r="IR290" s="2"/>
      <c r="IS290" s="2"/>
      <c r="IT290" s="2"/>
      <c r="IU290" s="2"/>
      <c r="IV290" s="2"/>
      <c r="IW290" s="2"/>
    </row>
    <row r="291" spans="1:257" s="1" customFormat="1" x14ac:dyDescent="0.2">
      <c r="A291" s="111"/>
      <c r="B291" s="112"/>
      <c r="C291" s="112"/>
      <c r="D291" s="113"/>
      <c r="E291" s="117"/>
      <c r="F291" s="118"/>
      <c r="G291" s="118"/>
      <c r="H291" s="119"/>
      <c r="I291" s="56" t="s">
        <v>88</v>
      </c>
      <c r="J291" s="139"/>
      <c r="K291" s="139"/>
      <c r="L291" s="139"/>
      <c r="M291" s="140"/>
      <c r="N291" s="56" t="s">
        <v>89</v>
      </c>
      <c r="O291" s="139"/>
      <c r="P291" s="139"/>
      <c r="Q291" s="139"/>
      <c r="R291" s="140"/>
      <c r="S291" s="56" t="s">
        <v>90</v>
      </c>
      <c r="T291" s="139"/>
      <c r="U291" s="139"/>
      <c r="V291" s="139"/>
      <c r="W291" s="140"/>
      <c r="X291" s="56" t="s">
        <v>91</v>
      </c>
      <c r="Y291" s="139"/>
      <c r="Z291" s="139"/>
      <c r="AA291" s="139"/>
      <c r="AB291" s="140"/>
      <c r="AC291" s="56" t="s">
        <v>92</v>
      </c>
      <c r="AD291" s="139"/>
      <c r="AE291" s="139"/>
      <c r="AF291" s="139"/>
      <c r="AG291" s="140"/>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c r="GO291" s="2"/>
      <c r="GP291" s="2"/>
      <c r="GQ291" s="2"/>
      <c r="GR291" s="2"/>
      <c r="GS291" s="2"/>
      <c r="GT291" s="2"/>
      <c r="GU291" s="2"/>
      <c r="GV291" s="2"/>
      <c r="GW291" s="2"/>
      <c r="GX291" s="2"/>
      <c r="GY291" s="2"/>
      <c r="GZ291" s="2"/>
      <c r="HA291" s="2"/>
      <c r="HB291" s="2"/>
      <c r="HC291" s="2"/>
      <c r="HD291" s="2"/>
      <c r="HE291" s="2"/>
      <c r="HF291" s="2"/>
      <c r="HG291" s="2"/>
      <c r="HH291" s="2"/>
      <c r="HI291" s="2"/>
      <c r="HJ291" s="2"/>
      <c r="HK291" s="2"/>
      <c r="HL291" s="2"/>
      <c r="HM291" s="2"/>
      <c r="HN291" s="2"/>
      <c r="HO291" s="2"/>
      <c r="HP291" s="2"/>
      <c r="HQ291" s="2"/>
      <c r="HR291" s="2"/>
      <c r="HS291" s="2"/>
      <c r="HT291" s="2"/>
      <c r="HU291" s="2"/>
      <c r="HV291" s="2"/>
      <c r="HW291" s="2"/>
      <c r="HX291" s="2"/>
      <c r="HY291" s="2"/>
      <c r="HZ291" s="2"/>
      <c r="IA291" s="2"/>
      <c r="IB291" s="2"/>
      <c r="IC291" s="2"/>
      <c r="ID291" s="2"/>
      <c r="IE291" s="2"/>
      <c r="IF291" s="2"/>
      <c r="IG291" s="2"/>
      <c r="IH291" s="2"/>
      <c r="II291" s="2"/>
      <c r="IJ291" s="2"/>
      <c r="IK291" s="2"/>
      <c r="IL291" s="2"/>
      <c r="IM291" s="2"/>
      <c r="IN291" s="2"/>
      <c r="IO291" s="2"/>
      <c r="IP291" s="2"/>
      <c r="IQ291" s="2"/>
      <c r="IR291" s="2"/>
      <c r="IS291" s="2"/>
      <c r="IT291" s="2"/>
      <c r="IU291" s="2"/>
      <c r="IV291" s="2"/>
      <c r="IW291" s="2"/>
    </row>
    <row r="292" spans="1:257" s="1" customFormat="1" x14ac:dyDescent="0.2">
      <c r="A292" s="108" t="s">
        <v>93</v>
      </c>
      <c r="B292" s="109"/>
      <c r="C292" s="109"/>
      <c r="D292" s="110"/>
      <c r="E292" s="114">
        <f>MIN(AI30:AI282)</f>
        <v>0</v>
      </c>
      <c r="F292" s="115"/>
      <c r="G292" s="115"/>
      <c r="H292" s="116"/>
      <c r="I292" s="120" t="s">
        <v>94</v>
      </c>
      <c r="J292" s="121"/>
      <c r="K292" s="121"/>
      <c r="L292" s="121"/>
      <c r="M292" s="121"/>
      <c r="N292" s="121"/>
      <c r="O292" s="121"/>
      <c r="P292" s="121"/>
      <c r="Q292" s="121"/>
      <c r="R292" s="121"/>
      <c r="S292" s="121"/>
      <c r="T292" s="121"/>
      <c r="U292" s="121"/>
      <c r="V292" s="121"/>
      <c r="W292" s="121"/>
      <c r="X292" s="121"/>
      <c r="Y292" s="121"/>
      <c r="Z292" s="121"/>
      <c r="AA292" s="121"/>
      <c r="AB292" s="121"/>
      <c r="AC292" s="121"/>
      <c r="AD292" s="121"/>
      <c r="AE292" s="121"/>
      <c r="AF292" s="121"/>
      <c r="AG292" s="12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s="2"/>
      <c r="GH292" s="2"/>
      <c r="GI292" s="2"/>
      <c r="GJ292" s="2"/>
      <c r="GK292" s="2"/>
      <c r="GL292" s="2"/>
      <c r="GM292" s="2"/>
      <c r="GN292" s="2"/>
      <c r="GO292" s="2"/>
      <c r="GP292" s="2"/>
      <c r="GQ292" s="2"/>
      <c r="GR292" s="2"/>
      <c r="GS292" s="2"/>
      <c r="GT292" s="2"/>
      <c r="GU292" s="2"/>
      <c r="GV292" s="2"/>
      <c r="GW292" s="2"/>
      <c r="GX292" s="2"/>
      <c r="GY292" s="2"/>
      <c r="GZ292" s="2"/>
      <c r="HA292" s="2"/>
      <c r="HB292" s="2"/>
      <c r="HC292" s="2"/>
      <c r="HD292" s="2"/>
      <c r="HE292" s="2"/>
      <c r="HF292" s="2"/>
      <c r="HG292" s="2"/>
      <c r="HH292" s="2"/>
      <c r="HI292" s="2"/>
      <c r="HJ292" s="2"/>
      <c r="HK292" s="2"/>
      <c r="HL292" s="2"/>
      <c r="HM292" s="2"/>
      <c r="HN292" s="2"/>
      <c r="HO292" s="2"/>
      <c r="HP292" s="2"/>
      <c r="HQ292" s="2"/>
      <c r="HR292" s="2"/>
      <c r="HS292" s="2"/>
      <c r="HT292" s="2"/>
      <c r="HU292" s="2"/>
      <c r="HV292" s="2"/>
      <c r="HW292" s="2"/>
      <c r="HX292" s="2"/>
      <c r="HY292" s="2"/>
      <c r="HZ292" s="2"/>
      <c r="IA292" s="2"/>
      <c r="IB292" s="2"/>
      <c r="IC292" s="2"/>
      <c r="ID292" s="2"/>
      <c r="IE292" s="2"/>
      <c r="IF292" s="2"/>
      <c r="IG292" s="2"/>
      <c r="IH292" s="2"/>
      <c r="II292" s="2"/>
      <c r="IJ292" s="2"/>
      <c r="IK292" s="2"/>
      <c r="IL292" s="2"/>
      <c r="IM292" s="2"/>
      <c r="IN292" s="2"/>
      <c r="IO292" s="2"/>
      <c r="IP292" s="2"/>
      <c r="IQ292" s="2"/>
      <c r="IR292" s="2"/>
      <c r="IS292" s="2"/>
      <c r="IT292" s="2"/>
      <c r="IU292" s="2"/>
      <c r="IV292" s="2"/>
      <c r="IW292" s="2"/>
    </row>
    <row r="293" spans="1:257" s="1" customFormat="1" x14ac:dyDescent="0.2">
      <c r="A293" s="111"/>
      <c r="B293" s="112"/>
      <c r="C293" s="112"/>
      <c r="D293" s="113"/>
      <c r="E293" s="117"/>
      <c r="F293" s="118"/>
      <c r="G293" s="118"/>
      <c r="H293" s="119"/>
      <c r="I293" s="123"/>
      <c r="J293" s="124"/>
      <c r="K293" s="124"/>
      <c r="L293" s="124"/>
      <c r="M293" s="124"/>
      <c r="N293" s="124"/>
      <c r="O293" s="124"/>
      <c r="P293" s="124"/>
      <c r="Q293" s="124"/>
      <c r="R293" s="124"/>
      <c r="S293" s="124"/>
      <c r="T293" s="124"/>
      <c r="U293" s="124"/>
      <c r="V293" s="124"/>
      <c r="W293" s="124"/>
      <c r="X293" s="124"/>
      <c r="Y293" s="124"/>
      <c r="Z293" s="124"/>
      <c r="AA293" s="124"/>
      <c r="AB293" s="124"/>
      <c r="AC293" s="124"/>
      <c r="AD293" s="124"/>
      <c r="AE293" s="124"/>
      <c r="AF293" s="124"/>
      <c r="AG293" s="125"/>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row>
    <row r="294" spans="1:257" s="1" customFormat="1" x14ac:dyDescent="0.2">
      <c r="A294" s="108" t="s">
        <v>95</v>
      </c>
      <c r="B294" s="109"/>
      <c r="C294" s="109"/>
      <c r="D294" s="110"/>
      <c r="E294" s="114" t="s">
        <v>96</v>
      </c>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c r="AB294" s="115"/>
      <c r="AC294" s="115"/>
      <c r="AD294" s="115"/>
      <c r="AE294" s="115"/>
      <c r="AF294" s="115"/>
      <c r="AG294" s="116"/>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c r="FE294" s="2"/>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s="2"/>
      <c r="GN294" s="2"/>
      <c r="GO294" s="2"/>
      <c r="GP294" s="2"/>
      <c r="GQ294" s="2"/>
      <c r="GR294" s="2"/>
      <c r="GS294" s="2"/>
      <c r="GT294" s="2"/>
      <c r="GU294" s="2"/>
      <c r="GV294" s="2"/>
      <c r="GW294" s="2"/>
      <c r="GX294" s="2"/>
      <c r="GY294" s="2"/>
      <c r="GZ294" s="2"/>
      <c r="HA294" s="2"/>
      <c r="HB294" s="2"/>
      <c r="HC294" s="2"/>
      <c r="HD294" s="2"/>
      <c r="HE294" s="2"/>
      <c r="HF294" s="2"/>
      <c r="HG294" s="2"/>
      <c r="HH294" s="2"/>
      <c r="HI294" s="2"/>
      <c r="HJ294" s="2"/>
      <c r="HK294" s="2"/>
      <c r="HL294" s="2"/>
      <c r="HM294" s="2"/>
      <c r="HN294" s="2"/>
      <c r="HO294" s="2"/>
      <c r="HP294" s="2"/>
      <c r="HQ294" s="2"/>
      <c r="HR294" s="2"/>
      <c r="HS294" s="2"/>
      <c r="HT294" s="2"/>
      <c r="HU294" s="2"/>
      <c r="HV294" s="2"/>
      <c r="HW294" s="2"/>
      <c r="HX294" s="2"/>
      <c r="HY294" s="2"/>
      <c r="HZ294" s="2"/>
      <c r="IA294" s="2"/>
      <c r="IB294" s="2"/>
      <c r="IC294" s="2"/>
      <c r="ID294" s="2"/>
      <c r="IE294" s="2"/>
      <c r="IF294" s="2"/>
      <c r="IG294" s="2"/>
      <c r="IH294" s="2"/>
      <c r="II294" s="2"/>
      <c r="IJ294" s="2"/>
      <c r="IK294" s="2"/>
      <c r="IL294" s="2"/>
      <c r="IM294" s="2"/>
      <c r="IN294" s="2"/>
      <c r="IO294" s="2"/>
      <c r="IP294" s="2"/>
      <c r="IQ294" s="2"/>
      <c r="IR294" s="2"/>
      <c r="IS294" s="2"/>
      <c r="IT294" s="2"/>
      <c r="IU294" s="2"/>
      <c r="IV294" s="2"/>
      <c r="IW294" s="2"/>
    </row>
    <row r="295" spans="1:257" s="1" customFormat="1" x14ac:dyDescent="0.2">
      <c r="A295" s="111"/>
      <c r="B295" s="112"/>
      <c r="C295" s="112"/>
      <c r="D295" s="113"/>
      <c r="E295" s="117"/>
      <c r="F295" s="118"/>
      <c r="G295" s="118"/>
      <c r="H295" s="118"/>
      <c r="I295" s="118"/>
      <c r="J295" s="118"/>
      <c r="K295" s="118"/>
      <c r="L295" s="118"/>
      <c r="M295" s="118"/>
      <c r="N295" s="118"/>
      <c r="O295" s="118"/>
      <c r="P295" s="118"/>
      <c r="Q295" s="118"/>
      <c r="R295" s="118"/>
      <c r="S295" s="118"/>
      <c r="T295" s="118"/>
      <c r="U295" s="118"/>
      <c r="V295" s="118"/>
      <c r="W295" s="118"/>
      <c r="X295" s="118"/>
      <c r="Y295" s="118"/>
      <c r="Z295" s="118"/>
      <c r="AA295" s="118"/>
      <c r="AB295" s="118"/>
      <c r="AC295" s="118"/>
      <c r="AD295" s="118"/>
      <c r="AE295" s="118"/>
      <c r="AF295" s="118"/>
      <c r="AG295" s="119"/>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2"/>
      <c r="GH295" s="2"/>
      <c r="GI295" s="2"/>
      <c r="GJ295" s="2"/>
      <c r="GK295" s="2"/>
      <c r="GL295" s="2"/>
      <c r="GM295" s="2"/>
      <c r="GN295" s="2"/>
      <c r="GO295" s="2"/>
      <c r="GP295" s="2"/>
      <c r="GQ295" s="2"/>
      <c r="GR295" s="2"/>
      <c r="GS295" s="2"/>
      <c r="GT295" s="2"/>
      <c r="GU295" s="2"/>
      <c r="GV295" s="2"/>
      <c r="GW295" s="2"/>
      <c r="GX295" s="2"/>
      <c r="GY295" s="2"/>
      <c r="GZ295" s="2"/>
      <c r="HA295" s="2"/>
      <c r="HB295" s="2"/>
      <c r="HC295" s="2"/>
      <c r="HD295" s="2"/>
      <c r="HE295" s="2"/>
      <c r="HF295" s="2"/>
      <c r="HG295" s="2"/>
      <c r="HH295" s="2"/>
      <c r="HI295" s="2"/>
      <c r="HJ295" s="2"/>
      <c r="HK295" s="2"/>
      <c r="HL295" s="2"/>
      <c r="HM295" s="2"/>
      <c r="HN295" s="2"/>
      <c r="HO295" s="2"/>
      <c r="HP295" s="2"/>
      <c r="HQ295" s="2"/>
      <c r="HR295" s="2"/>
      <c r="HS295" s="2"/>
      <c r="HT295" s="2"/>
      <c r="HU295" s="2"/>
      <c r="HV295" s="2"/>
      <c r="HW295" s="2"/>
      <c r="HX295" s="2"/>
      <c r="HY295" s="2"/>
      <c r="HZ295" s="2"/>
      <c r="IA295" s="2"/>
      <c r="IB295" s="2"/>
      <c r="IC295" s="2"/>
      <c r="ID295" s="2"/>
      <c r="IE295" s="2"/>
      <c r="IF295" s="2"/>
      <c r="IG295" s="2"/>
      <c r="IH295" s="2"/>
      <c r="II295" s="2"/>
      <c r="IJ295" s="2"/>
      <c r="IK295" s="2"/>
      <c r="IL295" s="2"/>
      <c r="IM295" s="2"/>
      <c r="IN295" s="2"/>
      <c r="IO295" s="2"/>
      <c r="IP295" s="2"/>
      <c r="IQ295" s="2"/>
      <c r="IR295" s="2"/>
      <c r="IS295" s="2"/>
      <c r="IT295" s="2"/>
      <c r="IU295" s="2"/>
      <c r="IV295" s="2"/>
      <c r="IW295" s="2"/>
    </row>
    <row r="296" spans="1:257" s="1" customFormat="1" x14ac:dyDescent="0.2">
      <c r="A296" s="126"/>
      <c r="B296" s="127"/>
      <c r="C296" s="127"/>
      <c r="D296" s="128"/>
      <c r="E296" s="132" t="s">
        <v>97</v>
      </c>
      <c r="F296" s="133"/>
      <c r="G296" s="134"/>
      <c r="H296" s="134"/>
      <c r="I296" s="134"/>
      <c r="J296" s="134"/>
      <c r="K296" s="134"/>
      <c r="L296" s="134"/>
      <c r="M296" s="134"/>
      <c r="N296" s="134"/>
      <c r="O296" s="134"/>
      <c r="P296" s="134"/>
      <c r="Q296" s="134"/>
      <c r="R296" s="134"/>
      <c r="S296" s="134"/>
      <c r="T296" s="134"/>
      <c r="U296" s="134"/>
      <c r="V296" s="134"/>
      <c r="W296" s="134"/>
      <c r="X296" s="134"/>
      <c r="Y296" s="134"/>
      <c r="Z296" s="134"/>
      <c r="AA296" s="134"/>
      <c r="AB296" s="134"/>
      <c r="AC296" s="134"/>
      <c r="AD296" s="134"/>
      <c r="AE296" s="134"/>
      <c r="AF296" s="134"/>
      <c r="AG296" s="135"/>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2"/>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c r="IF296" s="2"/>
      <c r="IG296" s="2"/>
      <c r="IH296" s="2"/>
      <c r="II296" s="2"/>
      <c r="IJ296" s="2"/>
      <c r="IK296" s="2"/>
      <c r="IL296" s="2"/>
      <c r="IM296" s="2"/>
      <c r="IN296" s="2"/>
      <c r="IO296" s="2"/>
      <c r="IP296" s="2"/>
      <c r="IQ296" s="2"/>
      <c r="IR296" s="2"/>
      <c r="IS296" s="2"/>
      <c r="IT296" s="2"/>
      <c r="IU296" s="2"/>
      <c r="IV296" s="2"/>
      <c r="IW296" s="2"/>
    </row>
    <row r="297" spans="1:257" s="1" customFormat="1" x14ac:dyDescent="0.2">
      <c r="A297" s="129"/>
      <c r="B297" s="130"/>
      <c r="C297" s="130"/>
      <c r="D297" s="131"/>
      <c r="E297" s="136"/>
      <c r="F297" s="137"/>
      <c r="G297" s="137"/>
      <c r="H297" s="137"/>
      <c r="I297" s="137"/>
      <c r="J297" s="137"/>
      <c r="K297" s="137"/>
      <c r="L297" s="137"/>
      <c r="M297" s="137"/>
      <c r="N297" s="137"/>
      <c r="O297" s="137"/>
      <c r="P297" s="137"/>
      <c r="Q297" s="137"/>
      <c r="R297" s="137"/>
      <c r="S297" s="137"/>
      <c r="T297" s="137"/>
      <c r="U297" s="137"/>
      <c r="V297" s="137"/>
      <c r="W297" s="137"/>
      <c r="X297" s="137"/>
      <c r="Y297" s="137"/>
      <c r="Z297" s="137"/>
      <c r="AA297" s="137"/>
      <c r="AB297" s="137"/>
      <c r="AC297" s="137"/>
      <c r="AD297" s="137"/>
      <c r="AE297" s="137"/>
      <c r="AF297" s="137"/>
      <c r="AG297" s="138"/>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s="2"/>
      <c r="IF297" s="2"/>
      <c r="IG297" s="2"/>
      <c r="IH297" s="2"/>
      <c r="II297" s="2"/>
      <c r="IJ297" s="2"/>
      <c r="IK297" s="2"/>
      <c r="IL297" s="2"/>
      <c r="IM297" s="2"/>
      <c r="IN297" s="2"/>
      <c r="IO297" s="2"/>
      <c r="IP297" s="2"/>
      <c r="IQ297" s="2"/>
      <c r="IR297" s="2"/>
      <c r="IS297" s="2"/>
      <c r="IT297" s="2"/>
      <c r="IU297" s="2"/>
      <c r="IV297" s="2"/>
      <c r="IW297" s="2"/>
    </row>
    <row r="298" spans="1:257" s="1" customFormat="1" x14ac:dyDescent="0.2">
      <c r="A298" s="186"/>
      <c r="B298" s="187"/>
      <c r="C298" s="187"/>
      <c r="D298" s="188"/>
      <c r="E298" s="132" t="s">
        <v>98</v>
      </c>
      <c r="F298" s="133"/>
      <c r="G298" s="134"/>
      <c r="H298" s="134"/>
      <c r="I298" s="134"/>
      <c r="J298" s="134"/>
      <c r="K298" s="134"/>
      <c r="L298" s="134"/>
      <c r="M298" s="134"/>
      <c r="N298" s="134"/>
      <c r="O298" s="134"/>
      <c r="P298" s="134"/>
      <c r="Q298" s="134"/>
      <c r="R298" s="134"/>
      <c r="S298" s="134"/>
      <c r="T298" s="134"/>
      <c r="U298" s="134"/>
      <c r="V298" s="134"/>
      <c r="W298" s="134"/>
      <c r="X298" s="134"/>
      <c r="Y298" s="134"/>
      <c r="Z298" s="134"/>
      <c r="AA298" s="134"/>
      <c r="AB298" s="134"/>
      <c r="AC298" s="134"/>
      <c r="AD298" s="134"/>
      <c r="AE298" s="134"/>
      <c r="AF298" s="134"/>
      <c r="AG298" s="135"/>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c r="IF298" s="2"/>
      <c r="IG298" s="2"/>
      <c r="IH298" s="2"/>
      <c r="II298" s="2"/>
      <c r="IJ298" s="2"/>
      <c r="IK298" s="2"/>
      <c r="IL298" s="2"/>
      <c r="IM298" s="2"/>
      <c r="IN298" s="2"/>
      <c r="IO298" s="2"/>
      <c r="IP298" s="2"/>
      <c r="IQ298" s="2"/>
      <c r="IR298" s="2"/>
      <c r="IS298" s="2"/>
      <c r="IT298" s="2"/>
      <c r="IU298" s="2"/>
      <c r="IV298" s="2"/>
      <c r="IW298" s="2"/>
    </row>
    <row r="299" spans="1:257" s="1" customFormat="1" x14ac:dyDescent="0.2">
      <c r="A299" s="189"/>
      <c r="B299" s="190"/>
      <c r="C299" s="190"/>
      <c r="D299" s="191"/>
      <c r="E299" s="136"/>
      <c r="F299" s="137"/>
      <c r="G299" s="137"/>
      <c r="H299" s="137"/>
      <c r="I299" s="137"/>
      <c r="J299" s="137"/>
      <c r="K299" s="137"/>
      <c r="L299" s="137"/>
      <c r="M299" s="137"/>
      <c r="N299" s="137"/>
      <c r="O299" s="137"/>
      <c r="P299" s="137"/>
      <c r="Q299" s="137"/>
      <c r="R299" s="137"/>
      <c r="S299" s="137"/>
      <c r="T299" s="137"/>
      <c r="U299" s="137"/>
      <c r="V299" s="137"/>
      <c r="W299" s="137"/>
      <c r="X299" s="137"/>
      <c r="Y299" s="137"/>
      <c r="Z299" s="137"/>
      <c r="AA299" s="137"/>
      <c r="AB299" s="137"/>
      <c r="AC299" s="137"/>
      <c r="AD299" s="137"/>
      <c r="AE299" s="137"/>
      <c r="AF299" s="137"/>
      <c r="AG299" s="138"/>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s="2"/>
      <c r="HV299" s="2"/>
      <c r="HW299" s="2"/>
      <c r="HX299" s="2"/>
      <c r="HY299" s="2"/>
      <c r="HZ299" s="2"/>
      <c r="IA299" s="2"/>
      <c r="IB299" s="2"/>
      <c r="IC299" s="2"/>
      <c r="ID299" s="2"/>
      <c r="IE299" s="2"/>
      <c r="IF299" s="2"/>
      <c r="IG299" s="2"/>
      <c r="IH299" s="2"/>
      <c r="II299" s="2"/>
      <c r="IJ299" s="2"/>
      <c r="IK299" s="2"/>
      <c r="IL299" s="2"/>
      <c r="IM299" s="2"/>
      <c r="IN299" s="2"/>
      <c r="IO299" s="2"/>
      <c r="IP299" s="2"/>
      <c r="IQ299" s="2"/>
      <c r="IR299" s="2"/>
      <c r="IS299" s="2"/>
      <c r="IT299" s="2"/>
      <c r="IU299" s="2"/>
      <c r="IV299" s="2"/>
      <c r="IW299" s="2"/>
    </row>
    <row r="300" spans="1:257" s="1" customFormat="1" x14ac:dyDescent="0.2">
      <c r="A300" s="192"/>
      <c r="B300" s="193"/>
      <c r="C300" s="193"/>
      <c r="D300" s="194"/>
      <c r="E300" s="132" t="s">
        <v>99</v>
      </c>
      <c r="F300" s="133"/>
      <c r="G300" s="134"/>
      <c r="H300" s="134"/>
      <c r="I300" s="134"/>
      <c r="J300" s="134"/>
      <c r="K300" s="134"/>
      <c r="L300" s="134"/>
      <c r="M300" s="134"/>
      <c r="N300" s="134"/>
      <c r="O300" s="134"/>
      <c r="P300" s="134"/>
      <c r="Q300" s="134"/>
      <c r="R300" s="134"/>
      <c r="S300" s="134"/>
      <c r="T300" s="134"/>
      <c r="U300" s="134"/>
      <c r="V300" s="134"/>
      <c r="W300" s="134"/>
      <c r="X300" s="134"/>
      <c r="Y300" s="134"/>
      <c r="Z300" s="134"/>
      <c r="AA300" s="134"/>
      <c r="AB300" s="134"/>
      <c r="AC300" s="134"/>
      <c r="AD300" s="134"/>
      <c r="AE300" s="134"/>
      <c r="AF300" s="134"/>
      <c r="AG300" s="135"/>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2"/>
      <c r="HL300" s="2"/>
      <c r="HM300" s="2"/>
      <c r="HN300" s="2"/>
      <c r="HO300" s="2"/>
      <c r="HP300" s="2"/>
      <c r="HQ300" s="2"/>
      <c r="HR300" s="2"/>
      <c r="HS300" s="2"/>
      <c r="HT300" s="2"/>
      <c r="HU300" s="2"/>
      <c r="HV300" s="2"/>
      <c r="HW300" s="2"/>
      <c r="HX300" s="2"/>
      <c r="HY300" s="2"/>
      <c r="HZ300" s="2"/>
      <c r="IA300" s="2"/>
      <c r="IB300" s="2"/>
      <c r="IC300" s="2"/>
      <c r="ID300" s="2"/>
      <c r="IE300" s="2"/>
      <c r="IF300" s="2"/>
      <c r="IG300" s="2"/>
      <c r="IH300" s="2"/>
      <c r="II300" s="2"/>
      <c r="IJ300" s="2"/>
      <c r="IK300" s="2"/>
      <c r="IL300" s="2"/>
      <c r="IM300" s="2"/>
      <c r="IN300" s="2"/>
      <c r="IO300" s="2"/>
      <c r="IP300" s="2"/>
      <c r="IQ300" s="2"/>
      <c r="IR300" s="2"/>
      <c r="IS300" s="2"/>
      <c r="IT300" s="2"/>
      <c r="IU300" s="2"/>
      <c r="IV300" s="2"/>
      <c r="IW300" s="2"/>
    </row>
    <row r="301" spans="1:257" s="1" customFormat="1" x14ac:dyDescent="0.2">
      <c r="A301" s="195"/>
      <c r="B301" s="196"/>
      <c r="C301" s="196"/>
      <c r="D301" s="197"/>
      <c r="E301" s="136"/>
      <c r="F301" s="137"/>
      <c r="G301" s="137"/>
      <c r="H301" s="137"/>
      <c r="I301" s="137"/>
      <c r="J301" s="137"/>
      <c r="K301" s="137"/>
      <c r="L301" s="137"/>
      <c r="M301" s="137"/>
      <c r="N301" s="137"/>
      <c r="O301" s="137"/>
      <c r="P301" s="137"/>
      <c r="Q301" s="137"/>
      <c r="R301" s="137"/>
      <c r="S301" s="137"/>
      <c r="T301" s="137"/>
      <c r="U301" s="137"/>
      <c r="V301" s="137"/>
      <c r="W301" s="137"/>
      <c r="X301" s="137"/>
      <c r="Y301" s="137"/>
      <c r="Z301" s="137"/>
      <c r="AA301" s="137"/>
      <c r="AB301" s="137"/>
      <c r="AC301" s="137"/>
      <c r="AD301" s="137"/>
      <c r="AE301" s="137"/>
      <c r="AF301" s="137"/>
      <c r="AG301" s="138"/>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s="2"/>
      <c r="HV301" s="2"/>
      <c r="HW301" s="2"/>
      <c r="HX301" s="2"/>
      <c r="HY301" s="2"/>
      <c r="HZ301" s="2"/>
      <c r="IA301" s="2"/>
      <c r="IB301" s="2"/>
      <c r="IC301" s="2"/>
      <c r="ID301" s="2"/>
      <c r="IE301" s="2"/>
      <c r="IF301" s="2"/>
      <c r="IG301" s="2"/>
      <c r="IH301" s="2"/>
      <c r="II301" s="2"/>
      <c r="IJ301" s="2"/>
      <c r="IK301" s="2"/>
      <c r="IL301" s="2"/>
      <c r="IM301" s="2"/>
      <c r="IN301" s="2"/>
      <c r="IO301" s="2"/>
      <c r="IP301" s="2"/>
      <c r="IQ301" s="2"/>
      <c r="IR301" s="2"/>
      <c r="IS301" s="2"/>
      <c r="IT301" s="2"/>
      <c r="IU301" s="2"/>
      <c r="IV301" s="2"/>
      <c r="IW301" s="2"/>
    </row>
    <row r="302" spans="1:257" s="1" customFormat="1" x14ac:dyDescent="0.2">
      <c r="A302" s="198"/>
      <c r="B302" s="199"/>
      <c r="C302" s="199"/>
      <c r="D302" s="200"/>
      <c r="E302" s="132" t="s">
        <v>100</v>
      </c>
      <c r="F302" s="133"/>
      <c r="G302" s="134"/>
      <c r="H302" s="134"/>
      <c r="I302" s="134"/>
      <c r="J302" s="134"/>
      <c r="K302" s="134"/>
      <c r="L302" s="134"/>
      <c r="M302" s="134"/>
      <c r="N302" s="134"/>
      <c r="O302" s="134"/>
      <c r="P302" s="134"/>
      <c r="Q302" s="134"/>
      <c r="R302" s="134"/>
      <c r="S302" s="134"/>
      <c r="T302" s="134"/>
      <c r="U302" s="134"/>
      <c r="V302" s="134"/>
      <c r="W302" s="134"/>
      <c r="X302" s="134"/>
      <c r="Y302" s="134"/>
      <c r="Z302" s="134"/>
      <c r="AA302" s="134"/>
      <c r="AB302" s="134"/>
      <c r="AC302" s="134"/>
      <c r="AD302" s="134"/>
      <c r="AE302" s="134"/>
      <c r="AF302" s="134"/>
      <c r="AG302" s="135"/>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c r="IF302" s="2"/>
      <c r="IG302" s="2"/>
      <c r="IH302" s="2"/>
      <c r="II302" s="2"/>
      <c r="IJ302" s="2"/>
      <c r="IK302" s="2"/>
      <c r="IL302" s="2"/>
      <c r="IM302" s="2"/>
      <c r="IN302" s="2"/>
      <c r="IO302" s="2"/>
      <c r="IP302" s="2"/>
      <c r="IQ302" s="2"/>
      <c r="IR302" s="2"/>
      <c r="IS302" s="2"/>
      <c r="IT302" s="2"/>
      <c r="IU302" s="2"/>
      <c r="IV302" s="2"/>
      <c r="IW302" s="2"/>
    </row>
    <row r="303" spans="1:257" s="1" customFormat="1" x14ac:dyDescent="0.2">
      <c r="A303" s="201"/>
      <c r="B303" s="202"/>
      <c r="C303" s="202"/>
      <c r="D303" s="203"/>
      <c r="E303" s="136"/>
      <c r="F303" s="137"/>
      <c r="G303" s="137"/>
      <c r="H303" s="137"/>
      <c r="I303" s="137"/>
      <c r="J303" s="137"/>
      <c r="K303" s="137"/>
      <c r="L303" s="137"/>
      <c r="M303" s="137"/>
      <c r="N303" s="137"/>
      <c r="O303" s="137"/>
      <c r="P303" s="137"/>
      <c r="Q303" s="137"/>
      <c r="R303" s="137"/>
      <c r="S303" s="137"/>
      <c r="T303" s="137"/>
      <c r="U303" s="137"/>
      <c r="V303" s="137"/>
      <c r="W303" s="137"/>
      <c r="X303" s="137"/>
      <c r="Y303" s="137"/>
      <c r="Z303" s="137"/>
      <c r="AA303" s="137"/>
      <c r="AB303" s="137"/>
      <c r="AC303" s="137"/>
      <c r="AD303" s="137"/>
      <c r="AE303" s="137"/>
      <c r="AF303" s="137"/>
      <c r="AG303" s="138"/>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c r="IF303" s="2"/>
      <c r="IG303" s="2"/>
      <c r="IH303" s="2"/>
      <c r="II303" s="2"/>
      <c r="IJ303" s="2"/>
      <c r="IK303" s="2"/>
      <c r="IL303" s="2"/>
      <c r="IM303" s="2"/>
      <c r="IN303" s="2"/>
      <c r="IO303" s="2"/>
      <c r="IP303" s="2"/>
      <c r="IQ303" s="2"/>
      <c r="IR303" s="2"/>
      <c r="IS303" s="2"/>
      <c r="IT303" s="2"/>
      <c r="IU303" s="2"/>
      <c r="IV303" s="2"/>
      <c r="IW303" s="2"/>
    </row>
    <row r="304" spans="1:257" s="1" customFormat="1" x14ac:dyDescent="0.2">
      <c r="A304" s="174"/>
      <c r="B304" s="175"/>
      <c r="C304" s="175"/>
      <c r="D304" s="176"/>
      <c r="E304" s="132" t="s">
        <v>101</v>
      </c>
      <c r="F304" s="133"/>
      <c r="G304" s="134"/>
      <c r="H304" s="134"/>
      <c r="I304" s="134"/>
      <c r="J304" s="134"/>
      <c r="K304" s="134"/>
      <c r="L304" s="134"/>
      <c r="M304" s="134"/>
      <c r="N304" s="134"/>
      <c r="O304" s="134"/>
      <c r="P304" s="134"/>
      <c r="Q304" s="134"/>
      <c r="R304" s="134"/>
      <c r="S304" s="134"/>
      <c r="T304" s="134"/>
      <c r="U304" s="134"/>
      <c r="V304" s="134"/>
      <c r="W304" s="134"/>
      <c r="X304" s="134"/>
      <c r="Y304" s="134"/>
      <c r="Z304" s="134"/>
      <c r="AA304" s="134"/>
      <c r="AB304" s="134"/>
      <c r="AC304" s="134"/>
      <c r="AD304" s="134"/>
      <c r="AE304" s="134"/>
      <c r="AF304" s="134"/>
      <c r="AG304" s="135"/>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c r="FE304" s="2"/>
      <c r="FF304" s="2"/>
      <c r="FG304" s="2"/>
      <c r="FH304" s="2"/>
      <c r="FI304" s="2"/>
      <c r="FJ304" s="2"/>
      <c r="FK304" s="2"/>
      <c r="FL304" s="2"/>
      <c r="FM304" s="2"/>
      <c r="FN304" s="2"/>
      <c r="FO304" s="2"/>
      <c r="FP304" s="2"/>
      <c r="FQ304" s="2"/>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s="2"/>
      <c r="HL304" s="2"/>
      <c r="HM304" s="2"/>
      <c r="HN304" s="2"/>
      <c r="HO304" s="2"/>
      <c r="HP304" s="2"/>
      <c r="HQ304" s="2"/>
      <c r="HR304" s="2"/>
      <c r="HS304" s="2"/>
      <c r="HT304" s="2"/>
      <c r="HU304" s="2"/>
      <c r="HV304" s="2"/>
      <c r="HW304" s="2"/>
      <c r="HX304" s="2"/>
      <c r="HY304" s="2"/>
      <c r="HZ304" s="2"/>
      <c r="IA304" s="2"/>
      <c r="IB304" s="2"/>
      <c r="IC304" s="2"/>
      <c r="ID304" s="2"/>
      <c r="IE304" s="2"/>
      <c r="IF304" s="2"/>
      <c r="IG304" s="2"/>
      <c r="IH304" s="2"/>
      <c r="II304" s="2"/>
      <c r="IJ304" s="2"/>
      <c r="IK304" s="2"/>
      <c r="IL304" s="2"/>
      <c r="IM304" s="2"/>
      <c r="IN304" s="2"/>
      <c r="IO304" s="2"/>
      <c r="IP304" s="2"/>
      <c r="IQ304" s="2"/>
      <c r="IR304" s="2"/>
      <c r="IS304" s="2"/>
      <c r="IT304" s="2"/>
      <c r="IU304" s="2"/>
      <c r="IV304" s="2"/>
      <c r="IW304" s="2"/>
    </row>
    <row r="305" spans="1:257" s="1" customFormat="1" x14ac:dyDescent="0.2">
      <c r="A305" s="177"/>
      <c r="B305" s="178"/>
      <c r="C305" s="178"/>
      <c r="D305" s="179"/>
      <c r="E305" s="136"/>
      <c r="F305" s="137"/>
      <c r="G305" s="137"/>
      <c r="H305" s="137"/>
      <c r="I305" s="137"/>
      <c r="J305" s="137"/>
      <c r="K305" s="137"/>
      <c r="L305" s="137"/>
      <c r="M305" s="137"/>
      <c r="N305" s="137"/>
      <c r="O305" s="137"/>
      <c r="P305" s="137"/>
      <c r="Q305" s="137"/>
      <c r="R305" s="137"/>
      <c r="S305" s="137"/>
      <c r="T305" s="137"/>
      <c r="U305" s="137"/>
      <c r="V305" s="137"/>
      <c r="W305" s="137"/>
      <c r="X305" s="137"/>
      <c r="Y305" s="137"/>
      <c r="Z305" s="137"/>
      <c r="AA305" s="137"/>
      <c r="AB305" s="137"/>
      <c r="AC305" s="137"/>
      <c r="AD305" s="137"/>
      <c r="AE305" s="137"/>
      <c r="AF305" s="137"/>
      <c r="AG305" s="138"/>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c r="FE305" s="2"/>
      <c r="FF305" s="2"/>
      <c r="FG305" s="2"/>
      <c r="FH305" s="2"/>
      <c r="FI305" s="2"/>
      <c r="FJ305" s="2"/>
      <c r="FK305" s="2"/>
      <c r="FL305" s="2"/>
      <c r="FM305" s="2"/>
      <c r="FN305" s="2"/>
      <c r="FO305" s="2"/>
      <c r="FP305" s="2"/>
      <c r="FQ305" s="2"/>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s="2"/>
      <c r="HA305" s="2"/>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c r="IF305" s="2"/>
      <c r="IG305" s="2"/>
      <c r="IH305" s="2"/>
      <c r="II305" s="2"/>
      <c r="IJ305" s="2"/>
      <c r="IK305" s="2"/>
      <c r="IL305" s="2"/>
      <c r="IM305" s="2"/>
      <c r="IN305" s="2"/>
      <c r="IO305" s="2"/>
      <c r="IP305" s="2"/>
      <c r="IQ305" s="2"/>
      <c r="IR305" s="2"/>
      <c r="IS305" s="2"/>
      <c r="IT305" s="2"/>
      <c r="IU305" s="2"/>
      <c r="IV305" s="2"/>
      <c r="IW305" s="2"/>
    </row>
    <row r="306" spans="1:257" s="1" customFormat="1" x14ac:dyDescent="0.2">
      <c r="A306" s="141" t="s">
        <v>102</v>
      </c>
      <c r="B306" s="141"/>
      <c r="C306" s="141"/>
      <c r="D306" s="141"/>
      <c r="E306" s="141"/>
      <c r="F306" s="141"/>
      <c r="G306" s="141"/>
      <c r="H306" s="141"/>
      <c r="I306" s="141"/>
      <c r="J306" s="141"/>
      <c r="K306" s="141"/>
      <c r="L306" s="141"/>
      <c r="M306" s="141"/>
      <c r="N306" s="141"/>
      <c r="O306" s="141"/>
      <c r="P306" s="141"/>
      <c r="Q306" s="141"/>
      <c r="R306" s="141"/>
      <c r="S306" s="141"/>
      <c r="T306" s="141"/>
      <c r="U306" s="141"/>
      <c r="V306" s="141"/>
      <c r="W306" s="141"/>
      <c r="X306" s="141"/>
      <c r="Y306" s="141"/>
      <c r="Z306" s="141"/>
      <c r="AA306" s="141"/>
      <c r="AB306" s="141"/>
      <c r="AC306" s="141"/>
      <c r="AD306" s="141"/>
      <c r="AE306" s="141"/>
      <c r="AF306" s="141"/>
      <c r="AG306" s="141"/>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s="2"/>
      <c r="HS306" s="2"/>
      <c r="HT306" s="2"/>
      <c r="HU306" s="2"/>
      <c r="HV306" s="2"/>
      <c r="HW306" s="2"/>
      <c r="HX306" s="2"/>
      <c r="HY306" s="2"/>
      <c r="HZ306" s="2"/>
      <c r="IA306" s="2"/>
      <c r="IB306" s="2"/>
      <c r="IC306" s="2"/>
      <c r="ID306" s="2"/>
      <c r="IE306" s="2"/>
      <c r="IF306" s="2"/>
      <c r="IG306" s="2"/>
      <c r="IH306" s="2"/>
      <c r="II306" s="2"/>
      <c r="IJ306" s="2"/>
      <c r="IK306" s="2"/>
      <c r="IL306" s="2"/>
      <c r="IM306" s="2"/>
      <c r="IN306" s="2"/>
      <c r="IO306" s="2"/>
      <c r="IP306" s="2"/>
      <c r="IQ306" s="2"/>
      <c r="IR306" s="2"/>
      <c r="IS306" s="2"/>
      <c r="IT306" s="2"/>
      <c r="IU306" s="2"/>
      <c r="IV306" s="2"/>
      <c r="IW306" s="2"/>
    </row>
    <row r="307" spans="1:257" s="1" customFormat="1" x14ac:dyDescent="0.2">
      <c r="A307" s="180" t="s">
        <v>103</v>
      </c>
      <c r="B307" s="181"/>
      <c r="C307" s="181"/>
      <c r="D307" s="181"/>
      <c r="E307" s="181"/>
      <c r="F307" s="181"/>
      <c r="G307" s="181"/>
      <c r="H307" s="181"/>
      <c r="I307" s="181"/>
      <c r="J307" s="181"/>
      <c r="K307" s="181"/>
      <c r="L307" s="181"/>
      <c r="M307" s="181"/>
      <c r="N307" s="181"/>
      <c r="O307" s="181"/>
      <c r="P307" s="181"/>
      <c r="Q307" s="181"/>
      <c r="R307" s="181"/>
      <c r="S307" s="181"/>
      <c r="T307" s="181"/>
      <c r="U307" s="181"/>
      <c r="V307" s="181"/>
      <c r="W307" s="181"/>
      <c r="X307" s="181"/>
      <c r="Y307" s="181"/>
      <c r="Z307" s="181"/>
      <c r="AA307" s="181"/>
      <c r="AB307" s="181"/>
      <c r="AC307" s="181"/>
      <c r="AD307" s="181"/>
      <c r="AE307" s="181"/>
      <c r="AF307" s="181"/>
      <c r="AG307" s="18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s="2"/>
      <c r="IF307" s="2"/>
      <c r="IG307" s="2"/>
      <c r="IH307" s="2"/>
      <c r="II307" s="2"/>
      <c r="IJ307" s="2"/>
      <c r="IK307" s="2"/>
      <c r="IL307" s="2"/>
      <c r="IM307" s="2"/>
      <c r="IN307" s="2"/>
      <c r="IO307" s="2"/>
      <c r="IP307" s="2"/>
      <c r="IQ307" s="2"/>
      <c r="IR307" s="2"/>
      <c r="IS307" s="2"/>
      <c r="IT307" s="2"/>
      <c r="IU307" s="2"/>
      <c r="IV307" s="2"/>
      <c r="IW307" s="2"/>
    </row>
    <row r="308" spans="1:257" s="1" customFormat="1" x14ac:dyDescent="0.2">
      <c r="A308" s="183"/>
      <c r="B308" s="184"/>
      <c r="C308" s="184"/>
      <c r="D308" s="184"/>
      <c r="E308" s="184"/>
      <c r="F308" s="184"/>
      <c r="G308" s="184"/>
      <c r="H308" s="184"/>
      <c r="I308" s="184"/>
      <c r="J308" s="184"/>
      <c r="K308" s="184"/>
      <c r="L308" s="184"/>
      <c r="M308" s="184"/>
      <c r="N308" s="184"/>
      <c r="O308" s="184"/>
      <c r="P308" s="184"/>
      <c r="Q308" s="184"/>
      <c r="R308" s="184"/>
      <c r="S308" s="184"/>
      <c r="T308" s="184"/>
      <c r="U308" s="184"/>
      <c r="V308" s="184"/>
      <c r="W308" s="184"/>
      <c r="X308" s="184"/>
      <c r="Y308" s="184"/>
      <c r="Z308" s="184"/>
      <c r="AA308" s="184"/>
      <c r="AB308" s="184"/>
      <c r="AC308" s="184"/>
      <c r="AD308" s="184"/>
      <c r="AE308" s="184"/>
      <c r="AF308" s="184"/>
      <c r="AG308" s="185"/>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2"/>
      <c r="IF308" s="2"/>
      <c r="IG308" s="2"/>
      <c r="IH308" s="2"/>
      <c r="II308" s="2"/>
      <c r="IJ308" s="2"/>
      <c r="IK308" s="2"/>
      <c r="IL308" s="2"/>
      <c r="IM308" s="2"/>
      <c r="IN308" s="2"/>
      <c r="IO308" s="2"/>
      <c r="IP308" s="2"/>
      <c r="IQ308" s="2"/>
      <c r="IR308" s="2"/>
      <c r="IS308" s="2"/>
      <c r="IT308" s="2"/>
      <c r="IU308" s="2"/>
      <c r="IV308" s="2"/>
      <c r="IW308" s="2"/>
    </row>
    <row r="309" spans="1:257" x14ac:dyDescent="0.2">
      <c r="A309" s="147"/>
      <c r="B309" s="148"/>
      <c r="C309" s="148"/>
      <c r="D309" s="148"/>
      <c r="E309" s="148"/>
      <c r="F309" s="148"/>
      <c r="G309" s="148"/>
      <c r="H309" s="148"/>
      <c r="I309" s="148"/>
      <c r="J309" s="148"/>
      <c r="K309" s="148"/>
      <c r="L309" s="148"/>
      <c r="M309" s="148"/>
      <c r="N309" s="148"/>
      <c r="O309" s="148"/>
      <c r="P309" s="148"/>
      <c r="Q309" s="148"/>
      <c r="R309" s="148"/>
      <c r="S309" s="148"/>
      <c r="T309" s="148"/>
      <c r="U309" s="148"/>
      <c r="V309" s="148"/>
      <c r="W309" s="148"/>
      <c r="X309" s="148"/>
      <c r="Y309" s="148"/>
      <c r="Z309" s="148"/>
      <c r="AA309" s="148"/>
      <c r="AB309" s="148"/>
      <c r="AC309" s="148"/>
      <c r="AD309" s="148"/>
      <c r="AE309" s="148"/>
      <c r="AF309" s="148"/>
      <c r="AG309" s="149"/>
    </row>
    <row r="310" spans="1:257" x14ac:dyDescent="0.2">
      <c r="A310" s="150"/>
      <c r="B310" s="151"/>
      <c r="C310" s="151"/>
      <c r="D310" s="151"/>
      <c r="E310" s="151"/>
      <c r="F310" s="151"/>
      <c r="G310" s="151"/>
      <c r="H310" s="151"/>
      <c r="I310" s="151"/>
      <c r="J310" s="151"/>
      <c r="K310" s="151"/>
      <c r="L310" s="151"/>
      <c r="M310" s="151"/>
      <c r="N310" s="151"/>
      <c r="O310" s="151"/>
      <c r="P310" s="151"/>
      <c r="Q310" s="151"/>
      <c r="R310" s="151"/>
      <c r="S310" s="151"/>
      <c r="T310" s="151"/>
      <c r="U310" s="151"/>
      <c r="V310" s="151"/>
      <c r="W310" s="151"/>
      <c r="X310" s="151"/>
      <c r="Y310" s="151"/>
      <c r="Z310" s="151"/>
      <c r="AA310" s="151"/>
      <c r="AB310" s="151"/>
      <c r="AC310" s="151"/>
      <c r="AD310" s="151"/>
      <c r="AE310" s="151"/>
      <c r="AF310" s="151"/>
      <c r="AG310" s="152"/>
    </row>
    <row r="311" spans="1:257" x14ac:dyDescent="0.2">
      <c r="A311" s="150"/>
      <c r="B311" s="151"/>
      <c r="C311" s="151"/>
      <c r="D311" s="151"/>
      <c r="E311" s="151"/>
      <c r="F311" s="151"/>
      <c r="G311" s="151"/>
      <c r="H311" s="151"/>
      <c r="I311" s="151"/>
      <c r="J311" s="151"/>
      <c r="K311" s="151"/>
      <c r="L311" s="151"/>
      <c r="M311" s="151"/>
      <c r="N311" s="151"/>
      <c r="O311" s="151"/>
      <c r="P311" s="151"/>
      <c r="Q311" s="151"/>
      <c r="R311" s="151"/>
      <c r="S311" s="151"/>
      <c r="T311" s="151"/>
      <c r="U311" s="151"/>
      <c r="V311" s="151"/>
      <c r="W311" s="151"/>
      <c r="X311" s="151"/>
      <c r="Y311" s="151"/>
      <c r="Z311" s="151"/>
      <c r="AA311" s="151"/>
      <c r="AB311" s="151"/>
      <c r="AC311" s="151"/>
      <c r="AD311" s="151"/>
      <c r="AE311" s="151"/>
      <c r="AF311" s="151"/>
      <c r="AG311" s="152"/>
    </row>
    <row r="312" spans="1:257" x14ac:dyDescent="0.2">
      <c r="A312" s="150"/>
      <c r="B312" s="151"/>
      <c r="C312" s="151"/>
      <c r="D312" s="151"/>
      <c r="E312" s="151"/>
      <c r="F312" s="151"/>
      <c r="G312" s="151"/>
      <c r="H312" s="151"/>
      <c r="I312" s="151"/>
      <c r="J312" s="151"/>
      <c r="K312" s="151"/>
      <c r="L312" s="151"/>
      <c r="M312" s="151"/>
      <c r="N312" s="151"/>
      <c r="O312" s="151"/>
      <c r="P312" s="151"/>
      <c r="Q312" s="151"/>
      <c r="R312" s="151"/>
      <c r="S312" s="151"/>
      <c r="T312" s="151"/>
      <c r="U312" s="151"/>
      <c r="V312" s="151"/>
      <c r="W312" s="151"/>
      <c r="X312" s="151"/>
      <c r="Y312" s="151"/>
      <c r="Z312" s="151"/>
      <c r="AA312" s="151"/>
      <c r="AB312" s="151"/>
      <c r="AC312" s="151"/>
      <c r="AD312" s="151"/>
      <c r="AE312" s="151"/>
      <c r="AF312" s="151"/>
      <c r="AG312" s="152"/>
    </row>
    <row r="313" spans="1:257" x14ac:dyDescent="0.2">
      <c r="A313" s="150"/>
      <c r="B313" s="151"/>
      <c r="C313" s="151"/>
      <c r="D313" s="151"/>
      <c r="E313" s="151"/>
      <c r="F313" s="151"/>
      <c r="G313" s="151"/>
      <c r="H313" s="151"/>
      <c r="I313" s="151"/>
      <c r="J313" s="151"/>
      <c r="K313" s="151"/>
      <c r="L313" s="151"/>
      <c r="M313" s="151"/>
      <c r="N313" s="151"/>
      <c r="O313" s="151"/>
      <c r="P313" s="151"/>
      <c r="Q313" s="151"/>
      <c r="R313" s="151"/>
      <c r="S313" s="151"/>
      <c r="T313" s="151"/>
      <c r="U313" s="151"/>
      <c r="V313" s="151"/>
      <c r="W313" s="151"/>
      <c r="X313" s="151"/>
      <c r="Y313" s="151"/>
      <c r="Z313" s="151"/>
      <c r="AA313" s="151"/>
      <c r="AB313" s="151"/>
      <c r="AC313" s="151"/>
      <c r="AD313" s="151"/>
      <c r="AE313" s="151"/>
      <c r="AF313" s="151"/>
      <c r="AG313" s="152"/>
    </row>
    <row r="314" spans="1:257" x14ac:dyDescent="0.2">
      <c r="A314" s="150"/>
      <c r="B314" s="151"/>
      <c r="C314" s="151"/>
      <c r="D314" s="151"/>
      <c r="E314" s="151"/>
      <c r="F314" s="151"/>
      <c r="G314" s="151"/>
      <c r="H314" s="151"/>
      <c r="I314" s="151"/>
      <c r="J314" s="151"/>
      <c r="K314" s="151"/>
      <c r="L314" s="151"/>
      <c r="M314" s="151"/>
      <c r="N314" s="151"/>
      <c r="O314" s="151"/>
      <c r="P314" s="151"/>
      <c r="Q314" s="151"/>
      <c r="R314" s="151"/>
      <c r="S314" s="151"/>
      <c r="T314" s="151"/>
      <c r="U314" s="151"/>
      <c r="V314" s="151"/>
      <c r="W314" s="151"/>
      <c r="X314" s="151"/>
      <c r="Y314" s="151"/>
      <c r="Z314" s="151"/>
      <c r="AA314" s="151"/>
      <c r="AB314" s="151"/>
      <c r="AC314" s="151"/>
      <c r="AD314" s="151"/>
      <c r="AE314" s="151"/>
      <c r="AF314" s="151"/>
      <c r="AG314" s="152"/>
    </row>
    <row r="315" spans="1:257" x14ac:dyDescent="0.2">
      <c r="A315" s="150"/>
      <c r="B315" s="151"/>
      <c r="C315" s="151"/>
      <c r="D315" s="151"/>
      <c r="E315" s="151"/>
      <c r="F315" s="151"/>
      <c r="G315" s="151"/>
      <c r="H315" s="151"/>
      <c r="I315" s="151"/>
      <c r="J315" s="151"/>
      <c r="K315" s="151"/>
      <c r="L315" s="151"/>
      <c r="M315" s="151"/>
      <c r="N315" s="151"/>
      <c r="O315" s="151"/>
      <c r="P315" s="151"/>
      <c r="Q315" s="151"/>
      <c r="R315" s="151"/>
      <c r="S315" s="151"/>
      <c r="T315" s="151"/>
      <c r="U315" s="151"/>
      <c r="V315" s="151"/>
      <c r="W315" s="151"/>
      <c r="X315" s="151"/>
      <c r="Y315" s="151"/>
      <c r="Z315" s="151"/>
      <c r="AA315" s="151"/>
      <c r="AB315" s="151"/>
      <c r="AC315" s="151"/>
      <c r="AD315" s="151"/>
      <c r="AE315" s="151"/>
      <c r="AF315" s="151"/>
      <c r="AG315" s="152"/>
    </row>
    <row r="316" spans="1:257" x14ac:dyDescent="0.2">
      <c r="A316" s="150"/>
      <c r="B316" s="151"/>
      <c r="C316" s="151"/>
      <c r="D316" s="151"/>
      <c r="E316" s="151"/>
      <c r="F316" s="151"/>
      <c r="G316" s="151"/>
      <c r="H316" s="151"/>
      <c r="I316" s="151"/>
      <c r="J316" s="151"/>
      <c r="K316" s="151"/>
      <c r="L316" s="151"/>
      <c r="M316" s="151"/>
      <c r="N316" s="151"/>
      <c r="O316" s="151"/>
      <c r="P316" s="151"/>
      <c r="Q316" s="151"/>
      <c r="R316" s="151"/>
      <c r="S316" s="151"/>
      <c r="T316" s="151"/>
      <c r="U316" s="151"/>
      <c r="V316" s="151"/>
      <c r="W316" s="151"/>
      <c r="X316" s="151"/>
      <c r="Y316" s="151"/>
      <c r="Z316" s="151"/>
      <c r="AA316" s="151"/>
      <c r="AB316" s="151"/>
      <c r="AC316" s="151"/>
      <c r="AD316" s="151"/>
      <c r="AE316" s="151"/>
      <c r="AF316" s="151"/>
      <c r="AG316" s="152"/>
    </row>
    <row r="317" spans="1:257" x14ac:dyDescent="0.2">
      <c r="A317" s="150"/>
      <c r="B317" s="151"/>
      <c r="C317" s="151"/>
      <c r="D317" s="151"/>
      <c r="E317" s="151"/>
      <c r="F317" s="151"/>
      <c r="G317" s="151"/>
      <c r="H317" s="151"/>
      <c r="I317" s="151"/>
      <c r="J317" s="151"/>
      <c r="K317" s="151"/>
      <c r="L317" s="151"/>
      <c r="M317" s="151"/>
      <c r="N317" s="151"/>
      <c r="O317" s="151"/>
      <c r="P317" s="151"/>
      <c r="Q317" s="151"/>
      <c r="R317" s="151"/>
      <c r="S317" s="151"/>
      <c r="T317" s="151"/>
      <c r="U317" s="151"/>
      <c r="V317" s="151"/>
      <c r="W317" s="151"/>
      <c r="X317" s="151"/>
      <c r="Y317" s="151"/>
      <c r="Z317" s="151"/>
      <c r="AA317" s="151"/>
      <c r="AB317" s="151"/>
      <c r="AC317" s="151"/>
      <c r="AD317" s="151"/>
      <c r="AE317" s="151"/>
      <c r="AF317" s="151"/>
      <c r="AG317" s="152"/>
    </row>
    <row r="318" spans="1:257" x14ac:dyDescent="0.2">
      <c r="A318" s="150"/>
      <c r="B318" s="151"/>
      <c r="C318" s="151"/>
      <c r="D318" s="151"/>
      <c r="E318" s="151"/>
      <c r="F318" s="151"/>
      <c r="G318" s="151"/>
      <c r="H318" s="151"/>
      <c r="I318" s="151"/>
      <c r="J318" s="151"/>
      <c r="K318" s="151"/>
      <c r="L318" s="151"/>
      <c r="M318" s="151"/>
      <c r="N318" s="151"/>
      <c r="O318" s="151"/>
      <c r="P318" s="151"/>
      <c r="Q318" s="151"/>
      <c r="R318" s="151"/>
      <c r="S318" s="151"/>
      <c r="T318" s="151"/>
      <c r="U318" s="151"/>
      <c r="V318" s="151"/>
      <c r="W318" s="151"/>
      <c r="X318" s="151"/>
      <c r="Y318" s="151"/>
      <c r="Z318" s="151"/>
      <c r="AA318" s="151"/>
      <c r="AB318" s="151"/>
      <c r="AC318" s="151"/>
      <c r="AD318" s="151"/>
      <c r="AE318" s="151"/>
      <c r="AF318" s="151"/>
      <c r="AG318" s="152"/>
    </row>
    <row r="319" spans="1:257" x14ac:dyDescent="0.2">
      <c r="A319" s="150"/>
      <c r="B319" s="151"/>
      <c r="C319" s="151"/>
      <c r="D319" s="151"/>
      <c r="E319" s="151"/>
      <c r="F319" s="151"/>
      <c r="G319" s="151"/>
      <c r="H319" s="151"/>
      <c r="I319" s="151"/>
      <c r="J319" s="151"/>
      <c r="K319" s="151"/>
      <c r="L319" s="151"/>
      <c r="M319" s="151"/>
      <c r="N319" s="151"/>
      <c r="O319" s="151"/>
      <c r="P319" s="151"/>
      <c r="Q319" s="151"/>
      <c r="R319" s="151"/>
      <c r="S319" s="151"/>
      <c r="T319" s="151"/>
      <c r="U319" s="151"/>
      <c r="V319" s="151"/>
      <c r="W319" s="151"/>
      <c r="X319" s="151"/>
      <c r="Y319" s="151"/>
      <c r="Z319" s="151"/>
      <c r="AA319" s="151"/>
      <c r="AB319" s="151"/>
      <c r="AC319" s="151"/>
      <c r="AD319" s="151"/>
      <c r="AE319" s="151"/>
      <c r="AF319" s="151"/>
      <c r="AG319" s="152"/>
    </row>
    <row r="320" spans="1:257" x14ac:dyDescent="0.2">
      <c r="A320" s="150"/>
      <c r="B320" s="151"/>
      <c r="C320" s="151"/>
      <c r="D320" s="151"/>
      <c r="E320" s="151"/>
      <c r="F320" s="151"/>
      <c r="G320" s="151"/>
      <c r="H320" s="151"/>
      <c r="I320" s="151"/>
      <c r="J320" s="151"/>
      <c r="K320" s="151"/>
      <c r="L320" s="151"/>
      <c r="M320" s="151"/>
      <c r="N320" s="151"/>
      <c r="O320" s="151"/>
      <c r="P320" s="151"/>
      <c r="Q320" s="151"/>
      <c r="R320" s="151"/>
      <c r="S320" s="151"/>
      <c r="T320" s="151"/>
      <c r="U320" s="151"/>
      <c r="V320" s="151"/>
      <c r="W320" s="151"/>
      <c r="X320" s="151"/>
      <c r="Y320" s="151"/>
      <c r="Z320" s="151"/>
      <c r="AA320" s="151"/>
      <c r="AB320" s="151"/>
      <c r="AC320" s="151"/>
      <c r="AD320" s="151"/>
      <c r="AE320" s="151"/>
      <c r="AF320" s="151"/>
      <c r="AG320" s="152"/>
    </row>
    <row r="321" spans="1:257" x14ac:dyDescent="0.2">
      <c r="A321" s="150"/>
      <c r="B321" s="151"/>
      <c r="C321" s="151"/>
      <c r="D321" s="151"/>
      <c r="E321" s="151"/>
      <c r="F321" s="151"/>
      <c r="G321" s="151"/>
      <c r="H321" s="151"/>
      <c r="I321" s="151"/>
      <c r="J321" s="151"/>
      <c r="K321" s="151"/>
      <c r="L321" s="151"/>
      <c r="M321" s="151"/>
      <c r="N321" s="151"/>
      <c r="O321" s="151"/>
      <c r="P321" s="151"/>
      <c r="Q321" s="151"/>
      <c r="R321" s="151"/>
      <c r="S321" s="151"/>
      <c r="T321" s="151"/>
      <c r="U321" s="151"/>
      <c r="V321" s="151"/>
      <c r="W321" s="151"/>
      <c r="X321" s="151"/>
      <c r="Y321" s="151"/>
      <c r="Z321" s="151"/>
      <c r="AA321" s="151"/>
      <c r="AB321" s="151"/>
      <c r="AC321" s="151"/>
      <c r="AD321" s="151"/>
      <c r="AE321" s="151"/>
      <c r="AF321" s="151"/>
      <c r="AG321" s="152"/>
    </row>
    <row r="322" spans="1:257" x14ac:dyDescent="0.2">
      <c r="A322" s="153"/>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4"/>
      <c r="AG322" s="155"/>
    </row>
    <row r="323" spans="1:257" s="1" customFormat="1" x14ac:dyDescent="0.2">
      <c r="A323" s="141" t="s">
        <v>104</v>
      </c>
      <c r="B323" s="141"/>
      <c r="C323" s="141"/>
      <c r="D323" s="141"/>
      <c r="E323" s="141"/>
      <c r="F323" s="141"/>
      <c r="G323" s="141"/>
      <c r="H323" s="141"/>
      <c r="I323" s="141"/>
      <c r="J323" s="141"/>
      <c r="K323" s="141"/>
      <c r="L323" s="141"/>
      <c r="M323" s="141"/>
      <c r="N323" s="141"/>
      <c r="O323" s="141"/>
      <c r="P323" s="141"/>
      <c r="Q323" s="141"/>
      <c r="R323" s="141"/>
      <c r="S323" s="141"/>
      <c r="T323" s="141"/>
      <c r="U323" s="141"/>
      <c r="V323" s="141"/>
      <c r="W323" s="141"/>
      <c r="X323" s="141"/>
      <c r="Y323" s="141"/>
      <c r="Z323" s="141"/>
      <c r="AA323" s="141"/>
      <c r="AB323" s="141"/>
      <c r="AC323" s="141"/>
      <c r="AD323" s="141"/>
      <c r="AE323" s="141"/>
      <c r="AF323" s="141"/>
      <c r="AG323" s="141"/>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c r="IF323" s="2"/>
      <c r="IG323" s="2"/>
      <c r="IH323" s="2"/>
      <c r="II323" s="2"/>
      <c r="IJ323" s="2"/>
      <c r="IK323" s="2"/>
      <c r="IL323" s="2"/>
      <c r="IM323" s="2"/>
      <c r="IN323" s="2"/>
      <c r="IO323" s="2"/>
      <c r="IP323" s="2"/>
      <c r="IQ323" s="2"/>
      <c r="IR323" s="2"/>
      <c r="IS323" s="2"/>
      <c r="IT323" s="2"/>
      <c r="IU323" s="2"/>
      <c r="IV323" s="2"/>
      <c r="IW323" s="2"/>
    </row>
    <row r="324" spans="1:257" x14ac:dyDescent="0.2">
      <c r="A324" s="147"/>
      <c r="B324" s="148"/>
      <c r="C324" s="148"/>
      <c r="D324" s="148"/>
      <c r="E324" s="148"/>
      <c r="F324" s="148"/>
      <c r="G324" s="148"/>
      <c r="H324" s="148"/>
      <c r="I324" s="148"/>
      <c r="J324" s="148"/>
      <c r="K324" s="148"/>
      <c r="L324" s="148"/>
      <c r="M324" s="148"/>
      <c r="N324" s="148"/>
      <c r="O324" s="148"/>
      <c r="P324" s="148"/>
      <c r="Q324" s="148"/>
      <c r="R324" s="148"/>
      <c r="S324" s="148"/>
      <c r="T324" s="148"/>
      <c r="U324" s="148"/>
      <c r="V324" s="148"/>
      <c r="W324" s="148"/>
      <c r="X324" s="148"/>
      <c r="Y324" s="148"/>
      <c r="Z324" s="148"/>
      <c r="AA324" s="148"/>
      <c r="AB324" s="148"/>
      <c r="AC324" s="148"/>
      <c r="AD324" s="148"/>
      <c r="AE324" s="148"/>
      <c r="AF324" s="148"/>
      <c r="AG324" s="149"/>
    </row>
    <row r="325" spans="1:257" x14ac:dyDescent="0.2">
      <c r="A325" s="150"/>
      <c r="B325" s="151"/>
      <c r="C325" s="151"/>
      <c r="D325" s="151"/>
      <c r="E325" s="151"/>
      <c r="F325" s="151"/>
      <c r="G325" s="151"/>
      <c r="H325" s="151"/>
      <c r="I325" s="151"/>
      <c r="J325" s="151"/>
      <c r="K325" s="151"/>
      <c r="L325" s="151"/>
      <c r="M325" s="151"/>
      <c r="N325" s="151"/>
      <c r="O325" s="151"/>
      <c r="P325" s="151"/>
      <c r="Q325" s="151"/>
      <c r="R325" s="151"/>
      <c r="S325" s="151"/>
      <c r="T325" s="151"/>
      <c r="U325" s="151"/>
      <c r="V325" s="151"/>
      <c r="W325" s="151"/>
      <c r="X325" s="151"/>
      <c r="Y325" s="151"/>
      <c r="Z325" s="151"/>
      <c r="AA325" s="151"/>
      <c r="AB325" s="151"/>
      <c r="AC325" s="151"/>
      <c r="AD325" s="151"/>
      <c r="AE325" s="151"/>
      <c r="AF325" s="151"/>
      <c r="AG325" s="152"/>
    </row>
    <row r="326" spans="1:257" x14ac:dyDescent="0.2">
      <c r="A326" s="150"/>
      <c r="B326" s="151"/>
      <c r="C326" s="151"/>
      <c r="D326" s="151"/>
      <c r="E326" s="151"/>
      <c r="F326" s="151"/>
      <c r="G326" s="151"/>
      <c r="H326" s="151"/>
      <c r="I326" s="151"/>
      <c r="J326" s="151"/>
      <c r="K326" s="151"/>
      <c r="L326" s="151"/>
      <c r="M326" s="151"/>
      <c r="N326" s="151"/>
      <c r="O326" s="151"/>
      <c r="P326" s="151"/>
      <c r="Q326" s="151"/>
      <c r="R326" s="151"/>
      <c r="S326" s="151"/>
      <c r="T326" s="151"/>
      <c r="U326" s="151"/>
      <c r="V326" s="151"/>
      <c r="W326" s="151"/>
      <c r="X326" s="151"/>
      <c r="Y326" s="151"/>
      <c r="Z326" s="151"/>
      <c r="AA326" s="151"/>
      <c r="AB326" s="151"/>
      <c r="AC326" s="151"/>
      <c r="AD326" s="151"/>
      <c r="AE326" s="151"/>
      <c r="AF326" s="151"/>
      <c r="AG326" s="152"/>
    </row>
    <row r="327" spans="1:257" x14ac:dyDescent="0.2">
      <c r="A327" s="150"/>
      <c r="B327" s="151"/>
      <c r="C327" s="151"/>
      <c r="D327" s="151"/>
      <c r="E327" s="151"/>
      <c r="F327" s="151"/>
      <c r="G327" s="151"/>
      <c r="H327" s="151"/>
      <c r="I327" s="151"/>
      <c r="J327" s="151"/>
      <c r="K327" s="151"/>
      <c r="L327" s="151"/>
      <c r="M327" s="151"/>
      <c r="N327" s="151"/>
      <c r="O327" s="151"/>
      <c r="P327" s="151"/>
      <c r="Q327" s="151"/>
      <c r="R327" s="151"/>
      <c r="S327" s="151"/>
      <c r="T327" s="151"/>
      <c r="U327" s="151"/>
      <c r="V327" s="151"/>
      <c r="W327" s="151"/>
      <c r="X327" s="151"/>
      <c r="Y327" s="151"/>
      <c r="Z327" s="151"/>
      <c r="AA327" s="151"/>
      <c r="AB327" s="151"/>
      <c r="AC327" s="151"/>
      <c r="AD327" s="151"/>
      <c r="AE327" s="151"/>
      <c r="AF327" s="151"/>
      <c r="AG327" s="152"/>
    </row>
    <row r="328" spans="1:257" x14ac:dyDescent="0.2">
      <c r="A328" s="150"/>
      <c r="B328" s="151"/>
      <c r="C328" s="151"/>
      <c r="D328" s="151"/>
      <c r="E328" s="151"/>
      <c r="F328" s="151"/>
      <c r="G328" s="151"/>
      <c r="H328" s="151"/>
      <c r="I328" s="151"/>
      <c r="J328" s="151"/>
      <c r="K328" s="151"/>
      <c r="L328" s="151"/>
      <c r="M328" s="151"/>
      <c r="N328" s="151"/>
      <c r="O328" s="151"/>
      <c r="P328" s="151"/>
      <c r="Q328" s="151"/>
      <c r="R328" s="151"/>
      <c r="S328" s="151"/>
      <c r="T328" s="151"/>
      <c r="U328" s="151"/>
      <c r="V328" s="151"/>
      <c r="W328" s="151"/>
      <c r="X328" s="151"/>
      <c r="Y328" s="151"/>
      <c r="Z328" s="151"/>
      <c r="AA328" s="151"/>
      <c r="AB328" s="151"/>
      <c r="AC328" s="151"/>
      <c r="AD328" s="151"/>
      <c r="AE328" s="151"/>
      <c r="AF328" s="151"/>
      <c r="AG328" s="152"/>
    </row>
    <row r="329" spans="1:257" x14ac:dyDescent="0.2">
      <c r="A329" s="150"/>
      <c r="B329" s="151"/>
      <c r="C329" s="151"/>
      <c r="D329" s="151"/>
      <c r="E329" s="151"/>
      <c r="F329" s="151"/>
      <c r="G329" s="151"/>
      <c r="H329" s="151"/>
      <c r="I329" s="151"/>
      <c r="J329" s="151"/>
      <c r="K329" s="151"/>
      <c r="L329" s="151"/>
      <c r="M329" s="151"/>
      <c r="N329" s="151"/>
      <c r="O329" s="151"/>
      <c r="P329" s="151"/>
      <c r="Q329" s="151"/>
      <c r="R329" s="151"/>
      <c r="S329" s="151"/>
      <c r="T329" s="151"/>
      <c r="U329" s="151"/>
      <c r="V329" s="151"/>
      <c r="W329" s="151"/>
      <c r="X329" s="151"/>
      <c r="Y329" s="151"/>
      <c r="Z329" s="151"/>
      <c r="AA329" s="151"/>
      <c r="AB329" s="151"/>
      <c r="AC329" s="151"/>
      <c r="AD329" s="151"/>
      <c r="AE329" s="151"/>
      <c r="AF329" s="151"/>
      <c r="AG329" s="152"/>
    </row>
    <row r="330" spans="1:257" x14ac:dyDescent="0.2">
      <c r="A330" s="150"/>
      <c r="B330" s="151"/>
      <c r="C330" s="151"/>
      <c r="D330" s="151"/>
      <c r="E330" s="151"/>
      <c r="F330" s="151"/>
      <c r="G330" s="151"/>
      <c r="H330" s="151"/>
      <c r="I330" s="151"/>
      <c r="J330" s="151"/>
      <c r="K330" s="151"/>
      <c r="L330" s="151"/>
      <c r="M330" s="151"/>
      <c r="N330" s="151"/>
      <c r="O330" s="151"/>
      <c r="P330" s="151"/>
      <c r="Q330" s="151"/>
      <c r="R330" s="151"/>
      <c r="S330" s="151"/>
      <c r="T330" s="151"/>
      <c r="U330" s="151"/>
      <c r="V330" s="151"/>
      <c r="W330" s="151"/>
      <c r="X330" s="151"/>
      <c r="Y330" s="151"/>
      <c r="Z330" s="151"/>
      <c r="AA330" s="151"/>
      <c r="AB330" s="151"/>
      <c r="AC330" s="151"/>
      <c r="AD330" s="151"/>
      <c r="AE330" s="151"/>
      <c r="AF330" s="151"/>
      <c r="AG330" s="152"/>
    </row>
    <row r="331" spans="1:257" x14ac:dyDescent="0.2">
      <c r="A331" s="150"/>
      <c r="B331" s="151"/>
      <c r="C331" s="151"/>
      <c r="D331" s="151"/>
      <c r="E331" s="151"/>
      <c r="F331" s="151"/>
      <c r="G331" s="151"/>
      <c r="H331" s="151"/>
      <c r="I331" s="151"/>
      <c r="J331" s="151"/>
      <c r="K331" s="151"/>
      <c r="L331" s="151"/>
      <c r="M331" s="151"/>
      <c r="N331" s="151"/>
      <c r="O331" s="151"/>
      <c r="P331" s="151"/>
      <c r="Q331" s="151"/>
      <c r="R331" s="151"/>
      <c r="S331" s="151"/>
      <c r="T331" s="151"/>
      <c r="U331" s="151"/>
      <c r="V331" s="151"/>
      <c r="W331" s="151"/>
      <c r="X331" s="151"/>
      <c r="Y331" s="151"/>
      <c r="Z331" s="151"/>
      <c r="AA331" s="151"/>
      <c r="AB331" s="151"/>
      <c r="AC331" s="151"/>
      <c r="AD331" s="151"/>
      <c r="AE331" s="151"/>
      <c r="AF331" s="151"/>
      <c r="AG331" s="152"/>
    </row>
    <row r="332" spans="1:257" x14ac:dyDescent="0.2">
      <c r="A332" s="150"/>
      <c r="B332" s="151"/>
      <c r="C332" s="151"/>
      <c r="D332" s="151"/>
      <c r="E332" s="151"/>
      <c r="F332" s="151"/>
      <c r="G332" s="151"/>
      <c r="H332" s="151"/>
      <c r="I332" s="151"/>
      <c r="J332" s="151"/>
      <c r="K332" s="151"/>
      <c r="L332" s="151"/>
      <c r="M332" s="151"/>
      <c r="N332" s="151"/>
      <c r="O332" s="151"/>
      <c r="P332" s="151"/>
      <c r="Q332" s="151"/>
      <c r="R332" s="151"/>
      <c r="S332" s="151"/>
      <c r="T332" s="151"/>
      <c r="U332" s="151"/>
      <c r="V332" s="151"/>
      <c r="W332" s="151"/>
      <c r="X332" s="151"/>
      <c r="Y332" s="151"/>
      <c r="Z332" s="151"/>
      <c r="AA332" s="151"/>
      <c r="AB332" s="151"/>
      <c r="AC332" s="151"/>
      <c r="AD332" s="151"/>
      <c r="AE332" s="151"/>
      <c r="AF332" s="151"/>
      <c r="AG332" s="152"/>
    </row>
    <row r="333" spans="1:257" x14ac:dyDescent="0.2">
      <c r="A333" s="150"/>
      <c r="B333" s="151"/>
      <c r="C333" s="151"/>
      <c r="D333" s="151"/>
      <c r="E333" s="151"/>
      <c r="F333" s="151"/>
      <c r="G333" s="151"/>
      <c r="H333" s="151"/>
      <c r="I333" s="151"/>
      <c r="J333" s="151"/>
      <c r="K333" s="151"/>
      <c r="L333" s="151"/>
      <c r="M333" s="151"/>
      <c r="N333" s="151"/>
      <c r="O333" s="151"/>
      <c r="P333" s="151"/>
      <c r="Q333" s="151"/>
      <c r="R333" s="151"/>
      <c r="S333" s="151"/>
      <c r="T333" s="151"/>
      <c r="U333" s="151"/>
      <c r="V333" s="151"/>
      <c r="W333" s="151"/>
      <c r="X333" s="151"/>
      <c r="Y333" s="151"/>
      <c r="Z333" s="151"/>
      <c r="AA333" s="151"/>
      <c r="AB333" s="151"/>
      <c r="AC333" s="151"/>
      <c r="AD333" s="151"/>
      <c r="AE333" s="151"/>
      <c r="AF333" s="151"/>
      <c r="AG333" s="152"/>
    </row>
    <row r="334" spans="1:257" x14ac:dyDescent="0.2">
      <c r="A334" s="150"/>
      <c r="B334" s="151"/>
      <c r="C334" s="151"/>
      <c r="D334" s="151"/>
      <c r="E334" s="151"/>
      <c r="F334" s="151"/>
      <c r="G334" s="151"/>
      <c r="H334" s="151"/>
      <c r="I334" s="151"/>
      <c r="J334" s="151"/>
      <c r="K334" s="151"/>
      <c r="L334" s="151"/>
      <c r="M334" s="151"/>
      <c r="N334" s="151"/>
      <c r="O334" s="151"/>
      <c r="P334" s="151"/>
      <c r="Q334" s="151"/>
      <c r="R334" s="151"/>
      <c r="S334" s="151"/>
      <c r="T334" s="151"/>
      <c r="U334" s="151"/>
      <c r="V334" s="151"/>
      <c r="W334" s="151"/>
      <c r="X334" s="151"/>
      <c r="Y334" s="151"/>
      <c r="Z334" s="151"/>
      <c r="AA334" s="151"/>
      <c r="AB334" s="151"/>
      <c r="AC334" s="151"/>
      <c r="AD334" s="151"/>
      <c r="AE334" s="151"/>
      <c r="AF334" s="151"/>
      <c r="AG334" s="152"/>
    </row>
    <row r="335" spans="1:257" x14ac:dyDescent="0.2">
      <c r="A335" s="150"/>
      <c r="B335" s="151"/>
      <c r="C335" s="151"/>
      <c r="D335" s="151"/>
      <c r="E335" s="151"/>
      <c r="F335" s="151"/>
      <c r="G335" s="151"/>
      <c r="H335" s="151"/>
      <c r="I335" s="151"/>
      <c r="J335" s="151"/>
      <c r="K335" s="151"/>
      <c r="L335" s="151"/>
      <c r="M335" s="151"/>
      <c r="N335" s="151"/>
      <c r="O335" s="151"/>
      <c r="P335" s="151"/>
      <c r="Q335" s="151"/>
      <c r="R335" s="151"/>
      <c r="S335" s="151"/>
      <c r="T335" s="151"/>
      <c r="U335" s="151"/>
      <c r="V335" s="151"/>
      <c r="W335" s="151"/>
      <c r="X335" s="151"/>
      <c r="Y335" s="151"/>
      <c r="Z335" s="151"/>
      <c r="AA335" s="151"/>
      <c r="AB335" s="151"/>
      <c r="AC335" s="151"/>
      <c r="AD335" s="151"/>
      <c r="AE335" s="151"/>
      <c r="AF335" s="151"/>
      <c r="AG335" s="152"/>
    </row>
    <row r="336" spans="1:257" x14ac:dyDescent="0.2">
      <c r="A336" s="150"/>
      <c r="B336" s="151"/>
      <c r="C336" s="151"/>
      <c r="D336" s="151"/>
      <c r="E336" s="151"/>
      <c r="F336" s="151"/>
      <c r="G336" s="151"/>
      <c r="H336" s="151"/>
      <c r="I336" s="151"/>
      <c r="J336" s="151"/>
      <c r="K336" s="151"/>
      <c r="L336" s="151"/>
      <c r="M336" s="151"/>
      <c r="N336" s="151"/>
      <c r="O336" s="151"/>
      <c r="P336" s="151"/>
      <c r="Q336" s="151"/>
      <c r="R336" s="151"/>
      <c r="S336" s="151"/>
      <c r="T336" s="151"/>
      <c r="U336" s="151"/>
      <c r="V336" s="151"/>
      <c r="W336" s="151"/>
      <c r="X336" s="151"/>
      <c r="Y336" s="151"/>
      <c r="Z336" s="151"/>
      <c r="AA336" s="151"/>
      <c r="AB336" s="151"/>
      <c r="AC336" s="151"/>
      <c r="AD336" s="151"/>
      <c r="AE336" s="151"/>
      <c r="AF336" s="151"/>
      <c r="AG336" s="152"/>
    </row>
    <row r="337" spans="1:257" x14ac:dyDescent="0.2">
      <c r="A337" s="153"/>
      <c r="B337" s="154"/>
      <c r="C337" s="154"/>
      <c r="D337" s="154"/>
      <c r="E337" s="154"/>
      <c r="F337" s="154"/>
      <c r="G337" s="154"/>
      <c r="H337" s="154"/>
      <c r="I337" s="154"/>
      <c r="J337" s="154"/>
      <c r="K337" s="154"/>
      <c r="L337" s="154"/>
      <c r="M337" s="154"/>
      <c r="N337" s="154"/>
      <c r="O337" s="154"/>
      <c r="P337" s="154"/>
      <c r="Q337" s="154"/>
      <c r="R337" s="154"/>
      <c r="S337" s="154"/>
      <c r="T337" s="154"/>
      <c r="U337" s="154"/>
      <c r="V337" s="154"/>
      <c r="W337" s="154"/>
      <c r="X337" s="154"/>
      <c r="Y337" s="154"/>
      <c r="Z337" s="154"/>
      <c r="AA337" s="154"/>
      <c r="AB337" s="154"/>
      <c r="AC337" s="154"/>
      <c r="AD337" s="154"/>
      <c r="AE337" s="154"/>
      <c r="AF337" s="154"/>
      <c r="AG337" s="155"/>
    </row>
    <row r="338" spans="1:257" s="1" customFormat="1" x14ac:dyDescent="0.2">
      <c r="A338" s="141" t="s">
        <v>105</v>
      </c>
      <c r="B338" s="141"/>
      <c r="C338" s="141"/>
      <c r="D338" s="141"/>
      <c r="E338" s="141"/>
      <c r="F338" s="141"/>
      <c r="G338" s="141"/>
      <c r="H338" s="141"/>
      <c r="I338" s="141"/>
      <c r="J338" s="141"/>
      <c r="K338" s="141"/>
      <c r="L338" s="141"/>
      <c r="M338" s="141"/>
      <c r="N338" s="141"/>
      <c r="O338" s="141"/>
      <c r="P338" s="141"/>
      <c r="Q338" s="141"/>
      <c r="R338" s="141"/>
      <c r="S338" s="141"/>
      <c r="T338" s="141"/>
      <c r="U338" s="141"/>
      <c r="V338" s="141"/>
      <c r="W338" s="141"/>
      <c r="X338" s="141"/>
      <c r="Y338" s="141"/>
      <c r="Z338" s="141"/>
      <c r="AA338" s="141"/>
      <c r="AB338" s="141"/>
      <c r="AC338" s="141"/>
      <c r="AD338" s="141"/>
      <c r="AE338" s="141"/>
      <c r="AF338" s="141"/>
      <c r="AG338" s="141"/>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c r="FE338" s="2"/>
      <c r="FF338" s="2"/>
      <c r="FG338" s="2"/>
      <c r="FH338" s="2"/>
      <c r="FI338" s="2"/>
      <c r="FJ338" s="2"/>
      <c r="FK338" s="2"/>
      <c r="FL338" s="2"/>
      <c r="FM338" s="2"/>
      <c r="FN338" s="2"/>
      <c r="FO338" s="2"/>
      <c r="FP338" s="2"/>
      <c r="FQ338" s="2"/>
      <c r="FR338" s="2"/>
      <c r="FS338" s="2"/>
      <c r="FT338" s="2"/>
      <c r="FU338" s="2"/>
      <c r="FV338" s="2"/>
      <c r="FW338" s="2"/>
      <c r="FX338" s="2"/>
      <c r="FY338" s="2"/>
      <c r="FZ338" s="2"/>
      <c r="GA338" s="2"/>
      <c r="GB338" s="2"/>
      <c r="GC338" s="2"/>
      <c r="GD338" s="2"/>
      <c r="GE338" s="2"/>
      <c r="GF338" s="2"/>
      <c r="GG338" s="2"/>
      <c r="GH338" s="2"/>
      <c r="GI338" s="2"/>
      <c r="GJ338" s="2"/>
      <c r="GK338" s="2"/>
      <c r="GL338" s="2"/>
      <c r="GM338" s="2"/>
      <c r="GN338" s="2"/>
      <c r="GO338" s="2"/>
      <c r="GP338" s="2"/>
      <c r="GQ338" s="2"/>
      <c r="GR338" s="2"/>
      <c r="GS338" s="2"/>
      <c r="GT338" s="2"/>
      <c r="GU338" s="2"/>
      <c r="GV338" s="2"/>
      <c r="GW338" s="2"/>
      <c r="GX338" s="2"/>
      <c r="GY338" s="2"/>
      <c r="GZ338" s="2"/>
      <c r="HA338" s="2"/>
      <c r="HB338" s="2"/>
      <c r="HC338" s="2"/>
      <c r="HD338" s="2"/>
      <c r="HE338" s="2"/>
      <c r="HF338" s="2"/>
      <c r="HG338" s="2"/>
      <c r="HH338" s="2"/>
      <c r="HI338" s="2"/>
      <c r="HJ338" s="2"/>
      <c r="HK338" s="2"/>
      <c r="HL338" s="2"/>
      <c r="HM338" s="2"/>
      <c r="HN338" s="2"/>
      <c r="HO338" s="2"/>
      <c r="HP338" s="2"/>
      <c r="HQ338" s="2"/>
      <c r="HR338" s="2"/>
      <c r="HS338" s="2"/>
      <c r="HT338" s="2"/>
      <c r="HU338" s="2"/>
      <c r="HV338" s="2"/>
      <c r="HW338" s="2"/>
      <c r="HX338" s="2"/>
      <c r="HY338" s="2"/>
      <c r="HZ338" s="2"/>
      <c r="IA338" s="2"/>
      <c r="IB338" s="2"/>
      <c r="IC338" s="2"/>
      <c r="ID338" s="2"/>
      <c r="IE338" s="2"/>
      <c r="IF338" s="2"/>
      <c r="IG338" s="2"/>
      <c r="IH338" s="2"/>
      <c r="II338" s="2"/>
      <c r="IJ338" s="2"/>
      <c r="IK338" s="2"/>
      <c r="IL338" s="2"/>
      <c r="IM338" s="2"/>
      <c r="IN338" s="2"/>
      <c r="IO338" s="2"/>
      <c r="IP338" s="2"/>
      <c r="IQ338" s="2"/>
      <c r="IR338" s="2"/>
      <c r="IS338" s="2"/>
      <c r="IT338" s="2"/>
      <c r="IU338" s="2"/>
      <c r="IV338" s="2"/>
      <c r="IW338" s="2"/>
    </row>
    <row r="339" spans="1:257" x14ac:dyDescent="0.2">
      <c r="A339" s="156"/>
      <c r="B339" s="157"/>
      <c r="C339" s="157"/>
      <c r="D339" s="157"/>
      <c r="E339" s="157"/>
      <c r="F339" s="157"/>
      <c r="G339" s="157"/>
      <c r="H339" s="157"/>
      <c r="I339" s="157"/>
      <c r="J339" s="157"/>
      <c r="K339" s="157"/>
      <c r="L339" s="157"/>
      <c r="M339" s="158"/>
      <c r="N339" s="165"/>
      <c r="O339" s="166"/>
      <c r="P339" s="166"/>
      <c r="Q339" s="167"/>
      <c r="R339" s="156"/>
      <c r="S339" s="157"/>
      <c r="T339" s="157"/>
      <c r="U339" s="157"/>
      <c r="V339" s="157"/>
      <c r="W339" s="157"/>
      <c r="X339" s="157"/>
      <c r="Y339" s="157"/>
      <c r="Z339" s="157"/>
      <c r="AA339" s="157"/>
      <c r="AB339" s="157"/>
      <c r="AC339" s="158"/>
      <c r="AD339" s="165"/>
      <c r="AE339" s="166"/>
      <c r="AF339" s="166"/>
      <c r="AG339" s="167"/>
    </row>
    <row r="340" spans="1:257" x14ac:dyDescent="0.2">
      <c r="A340" s="159"/>
      <c r="B340" s="160"/>
      <c r="C340" s="160"/>
      <c r="D340" s="160"/>
      <c r="E340" s="160"/>
      <c r="F340" s="160"/>
      <c r="G340" s="160"/>
      <c r="H340" s="160"/>
      <c r="I340" s="160"/>
      <c r="J340" s="160"/>
      <c r="K340" s="160"/>
      <c r="L340" s="160"/>
      <c r="M340" s="161"/>
      <c r="N340" s="168"/>
      <c r="O340" s="169"/>
      <c r="P340" s="169"/>
      <c r="Q340" s="170"/>
      <c r="R340" s="159"/>
      <c r="S340" s="160"/>
      <c r="T340" s="160"/>
      <c r="U340" s="160"/>
      <c r="V340" s="160"/>
      <c r="W340" s="160"/>
      <c r="X340" s="160"/>
      <c r="Y340" s="160"/>
      <c r="Z340" s="160"/>
      <c r="AA340" s="160"/>
      <c r="AB340" s="160"/>
      <c r="AC340" s="161"/>
      <c r="AD340" s="168"/>
      <c r="AE340" s="169"/>
      <c r="AF340" s="169"/>
      <c r="AG340" s="170"/>
    </row>
    <row r="341" spans="1:257" x14ac:dyDescent="0.2">
      <c r="A341" s="159"/>
      <c r="B341" s="160"/>
      <c r="C341" s="160"/>
      <c r="D341" s="160"/>
      <c r="E341" s="160"/>
      <c r="F341" s="160"/>
      <c r="G341" s="160"/>
      <c r="H341" s="160"/>
      <c r="I341" s="160"/>
      <c r="J341" s="160"/>
      <c r="K341" s="160"/>
      <c r="L341" s="160"/>
      <c r="M341" s="161"/>
      <c r="N341" s="168"/>
      <c r="O341" s="169"/>
      <c r="P341" s="169"/>
      <c r="Q341" s="170"/>
      <c r="R341" s="159"/>
      <c r="S341" s="160"/>
      <c r="T341" s="160"/>
      <c r="U341" s="160"/>
      <c r="V341" s="160"/>
      <c r="W341" s="160"/>
      <c r="X341" s="160"/>
      <c r="Y341" s="160"/>
      <c r="Z341" s="160"/>
      <c r="AA341" s="160"/>
      <c r="AB341" s="160"/>
      <c r="AC341" s="161"/>
      <c r="AD341" s="168"/>
      <c r="AE341" s="169"/>
      <c r="AF341" s="169"/>
      <c r="AG341" s="170"/>
    </row>
    <row r="342" spans="1:257" x14ac:dyDescent="0.2">
      <c r="A342" s="162"/>
      <c r="B342" s="163"/>
      <c r="C342" s="163"/>
      <c r="D342" s="163"/>
      <c r="E342" s="163"/>
      <c r="F342" s="163"/>
      <c r="G342" s="163"/>
      <c r="H342" s="163"/>
      <c r="I342" s="163"/>
      <c r="J342" s="163"/>
      <c r="K342" s="163"/>
      <c r="L342" s="163"/>
      <c r="M342" s="164"/>
      <c r="N342" s="171"/>
      <c r="O342" s="172"/>
      <c r="P342" s="172"/>
      <c r="Q342" s="173"/>
      <c r="R342" s="162"/>
      <c r="S342" s="163"/>
      <c r="T342" s="163"/>
      <c r="U342" s="163"/>
      <c r="V342" s="163"/>
      <c r="W342" s="163"/>
      <c r="X342" s="163"/>
      <c r="Y342" s="163"/>
      <c r="Z342" s="163"/>
      <c r="AA342" s="163"/>
      <c r="AB342" s="163"/>
      <c r="AC342" s="164"/>
      <c r="AD342" s="171"/>
      <c r="AE342" s="172"/>
      <c r="AF342" s="172"/>
      <c r="AG342" s="173"/>
    </row>
    <row r="343" spans="1:257" x14ac:dyDescent="0.2">
      <c r="A343" s="82" t="s">
        <v>106</v>
      </c>
      <c r="B343" s="145"/>
      <c r="C343" s="145"/>
      <c r="D343" s="145"/>
      <c r="E343" s="145"/>
      <c r="F343" s="145"/>
      <c r="G343" s="145"/>
      <c r="H343" s="145"/>
      <c r="I343" s="145"/>
      <c r="J343" s="145"/>
      <c r="K343" s="145"/>
      <c r="L343" s="145"/>
      <c r="M343" s="146"/>
      <c r="N343" s="82" t="s">
        <v>107</v>
      </c>
      <c r="O343" s="145"/>
      <c r="P343" s="145"/>
      <c r="Q343" s="146"/>
      <c r="R343" s="82" t="s">
        <v>108</v>
      </c>
      <c r="S343" s="145"/>
      <c r="T343" s="145"/>
      <c r="U343" s="145"/>
      <c r="V343" s="145"/>
      <c r="W343" s="145"/>
      <c r="X343" s="145"/>
      <c r="Y343" s="145"/>
      <c r="Z343" s="145"/>
      <c r="AA343" s="145"/>
      <c r="AB343" s="145"/>
      <c r="AC343" s="146"/>
      <c r="AD343" s="82" t="s">
        <v>107</v>
      </c>
      <c r="AE343" s="145"/>
      <c r="AF343" s="145"/>
      <c r="AG343" s="146"/>
    </row>
  </sheetData>
  <sheetProtection algorithmName="SHA-512" hashValue="8MSFgwF4GhdggyBfhwdX4bl5w2W37r7Gah/MUCN5TUrrkeHLIIBij8SshRfLllEcXSrMCQRqjWA/ZVsMbA+R/Q==" saltValue="X4P6HixgUU2lO4RLOhwI/A==" spinCount="100000" sheet="1" selectLockedCells="1"/>
  <mergeCells count="1506">
    <mergeCell ref="A343:M343"/>
    <mergeCell ref="N343:Q343"/>
    <mergeCell ref="R343:AC343"/>
    <mergeCell ref="AD343:AG343"/>
    <mergeCell ref="A324:AG337"/>
    <mergeCell ref="A338:AG338"/>
    <mergeCell ref="A339:M342"/>
    <mergeCell ref="N339:Q342"/>
    <mergeCell ref="R339:AC342"/>
    <mergeCell ref="AD339:AG342"/>
    <mergeCell ref="A304:D305"/>
    <mergeCell ref="E304:AG305"/>
    <mergeCell ref="A306:AG306"/>
    <mergeCell ref="A307:AG308"/>
    <mergeCell ref="A309:AG322"/>
    <mergeCell ref="A323:AG323"/>
    <mergeCell ref="A298:D299"/>
    <mergeCell ref="E298:AG299"/>
    <mergeCell ref="A300:D301"/>
    <mergeCell ref="E300:AG301"/>
    <mergeCell ref="A302:D303"/>
    <mergeCell ref="E302:AG303"/>
    <mergeCell ref="A292:D293"/>
    <mergeCell ref="E292:H293"/>
    <mergeCell ref="I292:AG293"/>
    <mergeCell ref="A294:D295"/>
    <mergeCell ref="E294:AG295"/>
    <mergeCell ref="A296:D297"/>
    <mergeCell ref="E296:AG297"/>
    <mergeCell ref="X290:AB290"/>
    <mergeCell ref="AC290:AG290"/>
    <mergeCell ref="I291:M291"/>
    <mergeCell ref="N291:R291"/>
    <mergeCell ref="S291:W291"/>
    <mergeCell ref="X291:AB291"/>
    <mergeCell ref="AC291:AG291"/>
    <mergeCell ref="A286:D286"/>
    <mergeCell ref="E286:AG286"/>
    <mergeCell ref="A287:AG287"/>
    <mergeCell ref="A288:AG288"/>
    <mergeCell ref="A289:AG289"/>
    <mergeCell ref="A290:D291"/>
    <mergeCell ref="E290:H291"/>
    <mergeCell ref="I290:M290"/>
    <mergeCell ref="N290:R290"/>
    <mergeCell ref="S290:W290"/>
    <mergeCell ref="O284:Q284"/>
    <mergeCell ref="R284:T284"/>
    <mergeCell ref="U284:W284"/>
    <mergeCell ref="X284:Z284"/>
    <mergeCell ref="AA284:AC284"/>
    <mergeCell ref="O285:Q285"/>
    <mergeCell ref="R285:T285"/>
    <mergeCell ref="U285:W285"/>
    <mergeCell ref="X285:Z285"/>
    <mergeCell ref="AA285:AC285"/>
    <mergeCell ref="X282:Z282"/>
    <mergeCell ref="AA282:AC282"/>
    <mergeCell ref="AD282:AE283"/>
    <mergeCell ref="AF282:AG283"/>
    <mergeCell ref="O283:Q283"/>
    <mergeCell ref="R283:T283"/>
    <mergeCell ref="U283:W283"/>
    <mergeCell ref="X283:Z283"/>
    <mergeCell ref="AA283:AC283"/>
    <mergeCell ref="A282:A283"/>
    <mergeCell ref="B282:B283"/>
    <mergeCell ref="C282:N283"/>
    <mergeCell ref="O282:Q282"/>
    <mergeCell ref="R282:T282"/>
    <mergeCell ref="U282:W282"/>
    <mergeCell ref="A280:D280"/>
    <mergeCell ref="E280:AG280"/>
    <mergeCell ref="A281:B281"/>
    <mergeCell ref="C281:N281"/>
    <mergeCell ref="O281:AC281"/>
    <mergeCell ref="AD281:AE281"/>
    <mergeCell ref="AF281:AG281"/>
    <mergeCell ref="O278:Q278"/>
    <mergeCell ref="R278:T278"/>
    <mergeCell ref="U278:W278"/>
    <mergeCell ref="X278:Z278"/>
    <mergeCell ref="AA278:AC278"/>
    <mergeCell ref="O279:Q279"/>
    <mergeCell ref="R279:T279"/>
    <mergeCell ref="U279:W279"/>
    <mergeCell ref="X279:Z279"/>
    <mergeCell ref="AA279:AC279"/>
    <mergeCell ref="X276:Z276"/>
    <mergeCell ref="AA276:AC276"/>
    <mergeCell ref="AD276:AE277"/>
    <mergeCell ref="AF276:AG277"/>
    <mergeCell ref="O277:Q277"/>
    <mergeCell ref="R277:T277"/>
    <mergeCell ref="U277:W277"/>
    <mergeCell ref="X277:Z277"/>
    <mergeCell ref="AA277:AC277"/>
    <mergeCell ref="A276:A277"/>
    <mergeCell ref="B276:B277"/>
    <mergeCell ref="C276:N277"/>
    <mergeCell ref="O276:Q276"/>
    <mergeCell ref="R276:T276"/>
    <mergeCell ref="U276:W276"/>
    <mergeCell ref="A274:D274"/>
    <mergeCell ref="E274:AG274"/>
    <mergeCell ref="A275:B275"/>
    <mergeCell ref="C275:N275"/>
    <mergeCell ref="O275:AC275"/>
    <mergeCell ref="AD275:AE275"/>
    <mergeCell ref="AF275:AG275"/>
    <mergeCell ref="O272:Q272"/>
    <mergeCell ref="R272:T272"/>
    <mergeCell ref="U272:W272"/>
    <mergeCell ref="X272:Z272"/>
    <mergeCell ref="AA272:AC272"/>
    <mergeCell ref="O273:Q273"/>
    <mergeCell ref="R273:T273"/>
    <mergeCell ref="U273:W273"/>
    <mergeCell ref="X273:Z273"/>
    <mergeCell ref="AA273:AC273"/>
    <mergeCell ref="X270:Z270"/>
    <mergeCell ref="AA270:AC270"/>
    <mergeCell ref="AD270:AE271"/>
    <mergeCell ref="AF270:AG271"/>
    <mergeCell ref="O271:Q271"/>
    <mergeCell ref="R271:T271"/>
    <mergeCell ref="U271:W271"/>
    <mergeCell ref="X271:Z271"/>
    <mergeCell ref="AA271:AC271"/>
    <mergeCell ref="A270:A271"/>
    <mergeCell ref="B270:B271"/>
    <mergeCell ref="C270:N271"/>
    <mergeCell ref="O270:Q270"/>
    <mergeCell ref="R270:T270"/>
    <mergeCell ref="U270:W270"/>
    <mergeCell ref="A268:D268"/>
    <mergeCell ref="E268:AG268"/>
    <mergeCell ref="A269:B269"/>
    <mergeCell ref="C269:N269"/>
    <mergeCell ref="O269:AC269"/>
    <mergeCell ref="AD269:AE269"/>
    <mergeCell ref="AF269:AG269"/>
    <mergeCell ref="O266:Q266"/>
    <mergeCell ref="R266:T266"/>
    <mergeCell ref="U266:W266"/>
    <mergeCell ref="X266:Z266"/>
    <mergeCell ref="AA266:AC266"/>
    <mergeCell ref="O267:Q267"/>
    <mergeCell ref="R267:T267"/>
    <mergeCell ref="U267:W267"/>
    <mergeCell ref="X267:Z267"/>
    <mergeCell ref="AA267:AC267"/>
    <mergeCell ref="X264:Z264"/>
    <mergeCell ref="AA264:AC264"/>
    <mergeCell ref="AD264:AE265"/>
    <mergeCell ref="AF264:AG265"/>
    <mergeCell ref="O265:Q265"/>
    <mergeCell ref="R265:T265"/>
    <mergeCell ref="U265:W265"/>
    <mergeCell ref="X265:Z265"/>
    <mergeCell ref="AA265:AC265"/>
    <mergeCell ref="A264:A265"/>
    <mergeCell ref="B264:B265"/>
    <mergeCell ref="C264:N265"/>
    <mergeCell ref="O264:Q264"/>
    <mergeCell ref="R264:T264"/>
    <mergeCell ref="U264:W264"/>
    <mergeCell ref="A262:D262"/>
    <mergeCell ref="E262:AG262"/>
    <mergeCell ref="A263:B263"/>
    <mergeCell ref="C263:N263"/>
    <mergeCell ref="O263:AC263"/>
    <mergeCell ref="AD263:AE263"/>
    <mergeCell ref="AF263:AG263"/>
    <mergeCell ref="O260:Q260"/>
    <mergeCell ref="R260:T260"/>
    <mergeCell ref="U260:W260"/>
    <mergeCell ref="X260:Z260"/>
    <mergeCell ref="AA260:AC260"/>
    <mergeCell ref="O261:Q261"/>
    <mergeCell ref="R261:T261"/>
    <mergeCell ref="U261:W261"/>
    <mergeCell ref="X261:Z261"/>
    <mergeCell ref="AA261:AC261"/>
    <mergeCell ref="X258:Z258"/>
    <mergeCell ref="AA258:AC258"/>
    <mergeCell ref="AD258:AE259"/>
    <mergeCell ref="AF258:AG259"/>
    <mergeCell ref="O259:Q259"/>
    <mergeCell ref="R259:T259"/>
    <mergeCell ref="U259:W259"/>
    <mergeCell ref="X259:Z259"/>
    <mergeCell ref="AA259:AC259"/>
    <mergeCell ref="A258:A259"/>
    <mergeCell ref="B258:B259"/>
    <mergeCell ref="C258:N259"/>
    <mergeCell ref="O258:Q258"/>
    <mergeCell ref="R258:T258"/>
    <mergeCell ref="U258:W258"/>
    <mergeCell ref="A256:D256"/>
    <mergeCell ref="E256:AG256"/>
    <mergeCell ref="A257:B257"/>
    <mergeCell ref="C257:N257"/>
    <mergeCell ref="O257:AC257"/>
    <mergeCell ref="AD257:AE257"/>
    <mergeCell ref="AF257:AG257"/>
    <mergeCell ref="O254:Q254"/>
    <mergeCell ref="R254:T254"/>
    <mergeCell ref="U254:W254"/>
    <mergeCell ref="X254:Z254"/>
    <mergeCell ref="AA254:AC254"/>
    <mergeCell ref="O255:Q255"/>
    <mergeCell ref="R255:T255"/>
    <mergeCell ref="U255:W255"/>
    <mergeCell ref="X255:Z255"/>
    <mergeCell ref="AA255:AC255"/>
    <mergeCell ref="X252:Z252"/>
    <mergeCell ref="AA252:AC252"/>
    <mergeCell ref="AD252:AE253"/>
    <mergeCell ref="AF252:AG253"/>
    <mergeCell ref="O253:Q253"/>
    <mergeCell ref="R253:T253"/>
    <mergeCell ref="U253:W253"/>
    <mergeCell ref="X253:Z253"/>
    <mergeCell ref="AA253:AC253"/>
    <mergeCell ref="A252:A253"/>
    <mergeCell ref="B252:B253"/>
    <mergeCell ref="C252:N253"/>
    <mergeCell ref="O252:Q252"/>
    <mergeCell ref="R252:T252"/>
    <mergeCell ref="U252:W252"/>
    <mergeCell ref="A250:D250"/>
    <mergeCell ref="E250:AG250"/>
    <mergeCell ref="A251:B251"/>
    <mergeCell ref="C251:N251"/>
    <mergeCell ref="O251:AC251"/>
    <mergeCell ref="AD251:AE251"/>
    <mergeCell ref="AF251:AG251"/>
    <mergeCell ref="O248:Q248"/>
    <mergeCell ref="R248:T248"/>
    <mergeCell ref="U248:W248"/>
    <mergeCell ref="X248:Z248"/>
    <mergeCell ref="AA248:AC248"/>
    <mergeCell ref="O249:Q249"/>
    <mergeCell ref="R249:T249"/>
    <mergeCell ref="U249:W249"/>
    <mergeCell ref="X249:Z249"/>
    <mergeCell ref="AA249:AC249"/>
    <mergeCell ref="X246:Z246"/>
    <mergeCell ref="AA246:AC246"/>
    <mergeCell ref="AD246:AE247"/>
    <mergeCell ref="AF246:AG247"/>
    <mergeCell ref="O247:Q247"/>
    <mergeCell ref="R247:T247"/>
    <mergeCell ref="U247:W247"/>
    <mergeCell ref="X247:Z247"/>
    <mergeCell ref="AA247:AC247"/>
    <mergeCell ref="A246:A247"/>
    <mergeCell ref="B246:B247"/>
    <mergeCell ref="C246:N247"/>
    <mergeCell ref="O246:Q246"/>
    <mergeCell ref="R246:T246"/>
    <mergeCell ref="U246:W246"/>
    <mergeCell ref="A244:D244"/>
    <mergeCell ref="E244:AG244"/>
    <mergeCell ref="A245:B245"/>
    <mergeCell ref="C245:N245"/>
    <mergeCell ref="O245:AC245"/>
    <mergeCell ref="AD245:AE245"/>
    <mergeCell ref="AF245:AG245"/>
    <mergeCell ref="O242:Q242"/>
    <mergeCell ref="R242:T242"/>
    <mergeCell ref="U242:W242"/>
    <mergeCell ref="X242:Z242"/>
    <mergeCell ref="AA242:AC242"/>
    <mergeCell ref="O243:Q243"/>
    <mergeCell ref="R243:T243"/>
    <mergeCell ref="U243:W243"/>
    <mergeCell ref="X243:Z243"/>
    <mergeCell ref="AA243:AC243"/>
    <mergeCell ref="X240:Z240"/>
    <mergeCell ref="AA240:AC240"/>
    <mergeCell ref="AD240:AE241"/>
    <mergeCell ref="AF240:AG241"/>
    <mergeCell ref="O241:Q241"/>
    <mergeCell ref="R241:T241"/>
    <mergeCell ref="U241:W241"/>
    <mergeCell ref="X241:Z241"/>
    <mergeCell ref="AA241:AC241"/>
    <mergeCell ref="A240:A241"/>
    <mergeCell ref="B240:B241"/>
    <mergeCell ref="C240:N241"/>
    <mergeCell ref="O240:Q240"/>
    <mergeCell ref="R240:T240"/>
    <mergeCell ref="U240:W240"/>
    <mergeCell ref="A238:D238"/>
    <mergeCell ref="E238:AG238"/>
    <mergeCell ref="A239:B239"/>
    <mergeCell ref="C239:N239"/>
    <mergeCell ref="O239:AC239"/>
    <mergeCell ref="AD239:AE239"/>
    <mergeCell ref="AF239:AG239"/>
    <mergeCell ref="O236:Q236"/>
    <mergeCell ref="R236:T236"/>
    <mergeCell ref="U236:W236"/>
    <mergeCell ref="X236:Z236"/>
    <mergeCell ref="AA236:AC236"/>
    <mergeCell ref="O237:Q237"/>
    <mergeCell ref="R237:T237"/>
    <mergeCell ref="U237:W237"/>
    <mergeCell ref="X237:Z237"/>
    <mergeCell ref="AA237:AC237"/>
    <mergeCell ref="X234:Z234"/>
    <mergeCell ref="AA234:AC234"/>
    <mergeCell ref="AD234:AE235"/>
    <mergeCell ref="AF234:AG235"/>
    <mergeCell ref="O235:Q235"/>
    <mergeCell ref="R235:T235"/>
    <mergeCell ref="U235:W235"/>
    <mergeCell ref="X235:Z235"/>
    <mergeCell ref="AA235:AC235"/>
    <mergeCell ref="A234:A235"/>
    <mergeCell ref="B234:B235"/>
    <mergeCell ref="C234:N235"/>
    <mergeCell ref="O234:Q234"/>
    <mergeCell ref="R234:T234"/>
    <mergeCell ref="U234:W234"/>
    <mergeCell ref="A232:D232"/>
    <mergeCell ref="E232:AG232"/>
    <mergeCell ref="A233:B233"/>
    <mergeCell ref="C233:N233"/>
    <mergeCell ref="O233:AC233"/>
    <mergeCell ref="AD233:AE233"/>
    <mergeCell ref="AF233:AG233"/>
    <mergeCell ref="O230:Q230"/>
    <mergeCell ref="R230:T230"/>
    <mergeCell ref="U230:W230"/>
    <mergeCell ref="X230:Z230"/>
    <mergeCell ref="AA230:AC230"/>
    <mergeCell ref="O231:Q231"/>
    <mergeCell ref="R231:T231"/>
    <mergeCell ref="U231:W231"/>
    <mergeCell ref="X231:Z231"/>
    <mergeCell ref="AA231:AC231"/>
    <mergeCell ref="X228:Z228"/>
    <mergeCell ref="AA228:AC228"/>
    <mergeCell ref="AD228:AE229"/>
    <mergeCell ref="AF228:AG229"/>
    <mergeCell ref="O229:Q229"/>
    <mergeCell ref="R229:T229"/>
    <mergeCell ref="U229:W229"/>
    <mergeCell ref="X229:Z229"/>
    <mergeCell ref="AA229:AC229"/>
    <mergeCell ref="A228:A229"/>
    <mergeCell ref="B228:B229"/>
    <mergeCell ref="C228:N229"/>
    <mergeCell ref="O228:Q228"/>
    <mergeCell ref="R228:T228"/>
    <mergeCell ref="U228:W228"/>
    <mergeCell ref="A226:D226"/>
    <mergeCell ref="E226:AG226"/>
    <mergeCell ref="A227:B227"/>
    <mergeCell ref="C227:N227"/>
    <mergeCell ref="O227:AC227"/>
    <mergeCell ref="AD227:AE227"/>
    <mergeCell ref="AF227:AG227"/>
    <mergeCell ref="O224:Q224"/>
    <mergeCell ref="R224:T224"/>
    <mergeCell ref="U224:W224"/>
    <mergeCell ref="X224:Z224"/>
    <mergeCell ref="AA224:AC224"/>
    <mergeCell ref="O225:Q225"/>
    <mergeCell ref="R225:T225"/>
    <mergeCell ref="U225:W225"/>
    <mergeCell ref="X225:Z225"/>
    <mergeCell ref="AA225:AC225"/>
    <mergeCell ref="X222:Z222"/>
    <mergeCell ref="AA222:AC222"/>
    <mergeCell ref="AD222:AE223"/>
    <mergeCell ref="AF222:AG223"/>
    <mergeCell ref="O223:Q223"/>
    <mergeCell ref="R223:T223"/>
    <mergeCell ref="U223:W223"/>
    <mergeCell ref="X223:Z223"/>
    <mergeCell ref="AA223:AC223"/>
    <mergeCell ref="A222:A223"/>
    <mergeCell ref="B222:B223"/>
    <mergeCell ref="C222:N223"/>
    <mergeCell ref="O222:Q222"/>
    <mergeCell ref="R222:T222"/>
    <mergeCell ref="U222:W222"/>
    <mergeCell ref="A220:D220"/>
    <mergeCell ref="E220:AG220"/>
    <mergeCell ref="A221:B221"/>
    <mergeCell ref="C221:N221"/>
    <mergeCell ref="O221:AC221"/>
    <mergeCell ref="AD221:AE221"/>
    <mergeCell ref="AF221:AG221"/>
    <mergeCell ref="O218:Q218"/>
    <mergeCell ref="R218:T218"/>
    <mergeCell ref="U218:W218"/>
    <mergeCell ref="X218:Z218"/>
    <mergeCell ref="AA218:AC218"/>
    <mergeCell ref="O219:Q219"/>
    <mergeCell ref="R219:T219"/>
    <mergeCell ref="U219:W219"/>
    <mergeCell ref="X219:Z219"/>
    <mergeCell ref="AA219:AC219"/>
    <mergeCell ref="X216:Z216"/>
    <mergeCell ref="AA216:AC216"/>
    <mergeCell ref="AD216:AE217"/>
    <mergeCell ref="AF216:AG217"/>
    <mergeCell ref="O217:Q217"/>
    <mergeCell ref="R217:T217"/>
    <mergeCell ref="U217:W217"/>
    <mergeCell ref="X217:Z217"/>
    <mergeCell ref="AA217:AC217"/>
    <mergeCell ref="A216:A217"/>
    <mergeCell ref="B216:B217"/>
    <mergeCell ref="C216:N217"/>
    <mergeCell ref="O216:Q216"/>
    <mergeCell ref="R216:T216"/>
    <mergeCell ref="U216:W216"/>
    <mergeCell ref="A214:D214"/>
    <mergeCell ref="E214:AG214"/>
    <mergeCell ref="A215:B215"/>
    <mergeCell ref="C215:N215"/>
    <mergeCell ref="O215:AC215"/>
    <mergeCell ref="AD215:AE215"/>
    <mergeCell ref="AF215:AG215"/>
    <mergeCell ref="O212:Q212"/>
    <mergeCell ref="R212:T212"/>
    <mergeCell ref="U212:W212"/>
    <mergeCell ref="X212:Z212"/>
    <mergeCell ref="AA212:AC212"/>
    <mergeCell ref="O213:Q213"/>
    <mergeCell ref="R213:T213"/>
    <mergeCell ref="U213:W213"/>
    <mergeCell ref="X213:Z213"/>
    <mergeCell ref="AA213:AC213"/>
    <mergeCell ref="X210:Z210"/>
    <mergeCell ref="AA210:AC210"/>
    <mergeCell ref="AD210:AE211"/>
    <mergeCell ref="AF210:AG211"/>
    <mergeCell ref="O211:Q211"/>
    <mergeCell ref="R211:T211"/>
    <mergeCell ref="U211:W211"/>
    <mergeCell ref="X211:Z211"/>
    <mergeCell ref="AA211:AC211"/>
    <mergeCell ref="A210:A211"/>
    <mergeCell ref="B210:B211"/>
    <mergeCell ref="C210:N211"/>
    <mergeCell ref="O210:Q210"/>
    <mergeCell ref="R210:T210"/>
    <mergeCell ref="U210:W210"/>
    <mergeCell ref="A208:D208"/>
    <mergeCell ref="E208:AG208"/>
    <mergeCell ref="A209:B209"/>
    <mergeCell ref="C209:N209"/>
    <mergeCell ref="O209:AC209"/>
    <mergeCell ref="AD209:AE209"/>
    <mergeCell ref="AF209:AG209"/>
    <mergeCell ref="O206:Q206"/>
    <mergeCell ref="R206:T206"/>
    <mergeCell ref="U206:W206"/>
    <mergeCell ref="X206:Z206"/>
    <mergeCell ref="AA206:AC206"/>
    <mergeCell ref="O207:Q207"/>
    <mergeCell ref="R207:T207"/>
    <mergeCell ref="U207:W207"/>
    <mergeCell ref="X207:Z207"/>
    <mergeCell ref="AA207:AC207"/>
    <mergeCell ref="X204:Z204"/>
    <mergeCell ref="AA204:AC204"/>
    <mergeCell ref="AD204:AE205"/>
    <mergeCell ref="AF204:AG205"/>
    <mergeCell ref="O205:Q205"/>
    <mergeCell ref="R205:T205"/>
    <mergeCell ref="U205:W205"/>
    <mergeCell ref="X205:Z205"/>
    <mergeCell ref="AA205:AC205"/>
    <mergeCell ref="A204:A205"/>
    <mergeCell ref="B204:B205"/>
    <mergeCell ref="C204:N205"/>
    <mergeCell ref="O204:Q204"/>
    <mergeCell ref="R204:T204"/>
    <mergeCell ref="U204:W204"/>
    <mergeCell ref="A202:D202"/>
    <mergeCell ref="E202:AG202"/>
    <mergeCell ref="A203:B203"/>
    <mergeCell ref="C203:N203"/>
    <mergeCell ref="O203:AC203"/>
    <mergeCell ref="AD203:AE203"/>
    <mergeCell ref="AF203:AG203"/>
    <mergeCell ref="O200:Q200"/>
    <mergeCell ref="R200:T200"/>
    <mergeCell ref="U200:W200"/>
    <mergeCell ref="X200:Z200"/>
    <mergeCell ref="AA200:AC200"/>
    <mergeCell ref="O201:Q201"/>
    <mergeCell ref="R201:T201"/>
    <mergeCell ref="U201:W201"/>
    <mergeCell ref="X201:Z201"/>
    <mergeCell ref="AA201:AC201"/>
    <mergeCell ref="X198:Z198"/>
    <mergeCell ref="AA198:AC198"/>
    <mergeCell ref="AD198:AE199"/>
    <mergeCell ref="AF198:AG199"/>
    <mergeCell ref="O199:Q199"/>
    <mergeCell ref="R199:T199"/>
    <mergeCell ref="U199:W199"/>
    <mergeCell ref="X199:Z199"/>
    <mergeCell ref="AA199:AC199"/>
    <mergeCell ref="A198:A199"/>
    <mergeCell ref="B198:B199"/>
    <mergeCell ref="C198:N199"/>
    <mergeCell ref="O198:Q198"/>
    <mergeCell ref="R198:T198"/>
    <mergeCell ref="U198:W198"/>
    <mergeCell ref="A196:D196"/>
    <mergeCell ref="E196:AG196"/>
    <mergeCell ref="A197:B197"/>
    <mergeCell ref="C197:N197"/>
    <mergeCell ref="O197:AC197"/>
    <mergeCell ref="AD197:AE197"/>
    <mergeCell ref="AF197:AG197"/>
    <mergeCell ref="O194:Q194"/>
    <mergeCell ref="R194:T194"/>
    <mergeCell ref="U194:W194"/>
    <mergeCell ref="X194:Z194"/>
    <mergeCell ref="AA194:AC194"/>
    <mergeCell ref="O195:Q195"/>
    <mergeCell ref="R195:T195"/>
    <mergeCell ref="U195:W195"/>
    <mergeCell ref="X195:Z195"/>
    <mergeCell ref="AA195:AC195"/>
    <mergeCell ref="X192:Z192"/>
    <mergeCell ref="AA192:AC192"/>
    <mergeCell ref="AD192:AE193"/>
    <mergeCell ref="AF192:AG193"/>
    <mergeCell ref="O193:Q193"/>
    <mergeCell ref="R193:T193"/>
    <mergeCell ref="U193:W193"/>
    <mergeCell ref="X193:Z193"/>
    <mergeCell ref="AA193:AC193"/>
    <mergeCell ref="A192:A193"/>
    <mergeCell ref="B192:B193"/>
    <mergeCell ref="C192:N193"/>
    <mergeCell ref="O192:Q192"/>
    <mergeCell ref="R192:T192"/>
    <mergeCell ref="U192:W192"/>
    <mergeCell ref="A190:D190"/>
    <mergeCell ref="E190:AG190"/>
    <mergeCell ref="A191:B191"/>
    <mergeCell ref="C191:N191"/>
    <mergeCell ref="O191:AC191"/>
    <mergeCell ref="AD191:AE191"/>
    <mergeCell ref="AF191:AG191"/>
    <mergeCell ref="O188:Q188"/>
    <mergeCell ref="R188:T188"/>
    <mergeCell ref="U188:W188"/>
    <mergeCell ref="X188:Z188"/>
    <mergeCell ref="AA188:AC188"/>
    <mergeCell ref="O189:Q189"/>
    <mergeCell ref="R189:T189"/>
    <mergeCell ref="U189:W189"/>
    <mergeCell ref="X189:Z189"/>
    <mergeCell ref="AA189:AC189"/>
    <mergeCell ref="X186:Z186"/>
    <mergeCell ref="AA186:AC186"/>
    <mergeCell ref="AD186:AE187"/>
    <mergeCell ref="AF186:AG187"/>
    <mergeCell ref="O187:Q187"/>
    <mergeCell ref="R187:T187"/>
    <mergeCell ref="U187:W187"/>
    <mergeCell ref="X187:Z187"/>
    <mergeCell ref="AA187:AC187"/>
    <mergeCell ref="A186:A187"/>
    <mergeCell ref="B186:B187"/>
    <mergeCell ref="C186:N187"/>
    <mergeCell ref="O186:Q186"/>
    <mergeCell ref="R186:T186"/>
    <mergeCell ref="U186:W186"/>
    <mergeCell ref="A184:D184"/>
    <mergeCell ref="E184:AG184"/>
    <mergeCell ref="A185:B185"/>
    <mergeCell ref="C185:N185"/>
    <mergeCell ref="O185:AC185"/>
    <mergeCell ref="AD185:AE185"/>
    <mergeCell ref="AF185:AG185"/>
    <mergeCell ref="O182:Q182"/>
    <mergeCell ref="R182:T182"/>
    <mergeCell ref="U182:W182"/>
    <mergeCell ref="X182:Z182"/>
    <mergeCell ref="AA182:AC182"/>
    <mergeCell ref="O183:Q183"/>
    <mergeCell ref="R183:T183"/>
    <mergeCell ref="U183:W183"/>
    <mergeCell ref="X183:Z183"/>
    <mergeCell ref="AA183:AC183"/>
    <mergeCell ref="X180:Z180"/>
    <mergeCell ref="AA180:AC180"/>
    <mergeCell ref="AD180:AE181"/>
    <mergeCell ref="AF180:AG181"/>
    <mergeCell ref="O181:Q181"/>
    <mergeCell ref="R181:T181"/>
    <mergeCell ref="U181:W181"/>
    <mergeCell ref="X181:Z181"/>
    <mergeCell ref="AA181:AC181"/>
    <mergeCell ref="A180:A181"/>
    <mergeCell ref="B180:B181"/>
    <mergeCell ref="C180:N181"/>
    <mergeCell ref="O180:Q180"/>
    <mergeCell ref="R180:T180"/>
    <mergeCell ref="U180:W180"/>
    <mergeCell ref="A178:D178"/>
    <mergeCell ref="E178:AG178"/>
    <mergeCell ref="A179:B179"/>
    <mergeCell ref="C179:N179"/>
    <mergeCell ref="O179:AC179"/>
    <mergeCell ref="AD179:AE179"/>
    <mergeCell ref="AF179:AG179"/>
    <mergeCell ref="O176:Q176"/>
    <mergeCell ref="R176:T176"/>
    <mergeCell ref="U176:W176"/>
    <mergeCell ref="X176:Z176"/>
    <mergeCell ref="AA176:AC176"/>
    <mergeCell ref="O177:Q177"/>
    <mergeCell ref="R177:T177"/>
    <mergeCell ref="U177:W177"/>
    <mergeCell ref="X177:Z177"/>
    <mergeCell ref="AA177:AC177"/>
    <mergeCell ref="X174:Z174"/>
    <mergeCell ref="AA174:AC174"/>
    <mergeCell ref="AD174:AE175"/>
    <mergeCell ref="AF174:AG175"/>
    <mergeCell ref="O175:Q175"/>
    <mergeCell ref="R175:T175"/>
    <mergeCell ref="U175:W175"/>
    <mergeCell ref="X175:Z175"/>
    <mergeCell ref="AA175:AC175"/>
    <mergeCell ref="A174:A175"/>
    <mergeCell ref="B174:B175"/>
    <mergeCell ref="C174:N175"/>
    <mergeCell ref="O174:Q174"/>
    <mergeCell ref="R174:T174"/>
    <mergeCell ref="U174:W174"/>
    <mergeCell ref="A172:D172"/>
    <mergeCell ref="E172:AG172"/>
    <mergeCell ref="A173:B173"/>
    <mergeCell ref="C173:N173"/>
    <mergeCell ref="O173:AC173"/>
    <mergeCell ref="AD173:AE173"/>
    <mergeCell ref="AF173:AG173"/>
    <mergeCell ref="O170:Q170"/>
    <mergeCell ref="R170:T170"/>
    <mergeCell ref="U170:W170"/>
    <mergeCell ref="X170:Z170"/>
    <mergeCell ref="AA170:AC170"/>
    <mergeCell ref="O171:Q171"/>
    <mergeCell ref="R171:T171"/>
    <mergeCell ref="U171:W171"/>
    <mergeCell ref="X171:Z171"/>
    <mergeCell ref="AA171:AC171"/>
    <mergeCell ref="X168:Z168"/>
    <mergeCell ref="AA168:AC168"/>
    <mergeCell ref="AD168:AE169"/>
    <mergeCell ref="AF168:AG169"/>
    <mergeCell ref="O169:Q169"/>
    <mergeCell ref="R169:T169"/>
    <mergeCell ref="U169:W169"/>
    <mergeCell ref="X169:Z169"/>
    <mergeCell ref="AA169:AC169"/>
    <mergeCell ref="A168:A169"/>
    <mergeCell ref="B168:B169"/>
    <mergeCell ref="C168:N169"/>
    <mergeCell ref="O168:Q168"/>
    <mergeCell ref="R168:T168"/>
    <mergeCell ref="U168:W168"/>
    <mergeCell ref="A166:D166"/>
    <mergeCell ref="E166:AG166"/>
    <mergeCell ref="A167:B167"/>
    <mergeCell ref="C167:N167"/>
    <mergeCell ref="O167:AC167"/>
    <mergeCell ref="AD167:AE167"/>
    <mergeCell ref="AF167:AG167"/>
    <mergeCell ref="O164:Q164"/>
    <mergeCell ref="R164:T164"/>
    <mergeCell ref="U164:W164"/>
    <mergeCell ref="X164:Z164"/>
    <mergeCell ref="AA164:AC164"/>
    <mergeCell ref="O165:Q165"/>
    <mergeCell ref="R165:T165"/>
    <mergeCell ref="U165:W165"/>
    <mergeCell ref="X165:Z165"/>
    <mergeCell ref="AA165:AC165"/>
    <mergeCell ref="X162:Z162"/>
    <mergeCell ref="AA162:AC162"/>
    <mergeCell ref="AD162:AE163"/>
    <mergeCell ref="AF162:AG163"/>
    <mergeCell ref="O163:Q163"/>
    <mergeCell ref="R163:T163"/>
    <mergeCell ref="U163:W163"/>
    <mergeCell ref="X163:Z163"/>
    <mergeCell ref="AA163:AC163"/>
    <mergeCell ref="A162:A163"/>
    <mergeCell ref="B162:B163"/>
    <mergeCell ref="C162:N163"/>
    <mergeCell ref="O162:Q162"/>
    <mergeCell ref="R162:T162"/>
    <mergeCell ref="U162:W162"/>
    <mergeCell ref="A160:D160"/>
    <mergeCell ref="E160:AG160"/>
    <mergeCell ref="A161:B161"/>
    <mergeCell ref="C161:N161"/>
    <mergeCell ref="O161:AC161"/>
    <mergeCell ref="AD161:AE161"/>
    <mergeCell ref="AF161:AG161"/>
    <mergeCell ref="O158:Q158"/>
    <mergeCell ref="R158:T158"/>
    <mergeCell ref="U158:W158"/>
    <mergeCell ref="X158:Z158"/>
    <mergeCell ref="AA158:AC158"/>
    <mergeCell ref="O159:Q159"/>
    <mergeCell ref="R159:T159"/>
    <mergeCell ref="U159:W159"/>
    <mergeCell ref="X159:Z159"/>
    <mergeCell ref="AA159:AC159"/>
    <mergeCell ref="X156:Z156"/>
    <mergeCell ref="AA156:AC156"/>
    <mergeCell ref="AD156:AE157"/>
    <mergeCell ref="AF156:AG157"/>
    <mergeCell ref="O157:Q157"/>
    <mergeCell ref="R157:T157"/>
    <mergeCell ref="U157:W157"/>
    <mergeCell ref="X157:Z157"/>
    <mergeCell ref="AA157:AC157"/>
    <mergeCell ref="A156:A157"/>
    <mergeCell ref="B156:B157"/>
    <mergeCell ref="C156:N157"/>
    <mergeCell ref="O156:Q156"/>
    <mergeCell ref="R156:T156"/>
    <mergeCell ref="U156:W156"/>
    <mergeCell ref="A154:D154"/>
    <mergeCell ref="E154:AG154"/>
    <mergeCell ref="A155:B155"/>
    <mergeCell ref="C155:N155"/>
    <mergeCell ref="O155:AC155"/>
    <mergeCell ref="AD155:AE155"/>
    <mergeCell ref="AF155:AG155"/>
    <mergeCell ref="O152:Q152"/>
    <mergeCell ref="R152:T152"/>
    <mergeCell ref="U152:W152"/>
    <mergeCell ref="X152:Z152"/>
    <mergeCell ref="AA152:AC152"/>
    <mergeCell ref="O153:Q153"/>
    <mergeCell ref="R153:T153"/>
    <mergeCell ref="U153:W153"/>
    <mergeCell ref="X153:Z153"/>
    <mergeCell ref="AA153:AC153"/>
    <mergeCell ref="X150:Z150"/>
    <mergeCell ref="AA150:AC150"/>
    <mergeCell ref="AD150:AE151"/>
    <mergeCell ref="AF150:AG151"/>
    <mergeCell ref="O151:Q151"/>
    <mergeCell ref="R151:T151"/>
    <mergeCell ref="U151:W151"/>
    <mergeCell ref="X151:Z151"/>
    <mergeCell ref="AA151:AC151"/>
    <mergeCell ref="A150:A151"/>
    <mergeCell ref="B150:B151"/>
    <mergeCell ref="C150:N151"/>
    <mergeCell ref="O150:Q150"/>
    <mergeCell ref="R150:T150"/>
    <mergeCell ref="U150:W150"/>
    <mergeCell ref="A148:D148"/>
    <mergeCell ref="E148:AG148"/>
    <mergeCell ref="A149:B149"/>
    <mergeCell ref="C149:N149"/>
    <mergeCell ref="O149:AC149"/>
    <mergeCell ref="AD149:AE149"/>
    <mergeCell ref="AF149:AG149"/>
    <mergeCell ref="O146:Q146"/>
    <mergeCell ref="R146:T146"/>
    <mergeCell ref="U146:W146"/>
    <mergeCell ref="X146:Z146"/>
    <mergeCell ref="AA146:AC146"/>
    <mergeCell ref="O147:Q147"/>
    <mergeCell ref="R147:T147"/>
    <mergeCell ref="U147:W147"/>
    <mergeCell ref="X147:Z147"/>
    <mergeCell ref="AA147:AC147"/>
    <mergeCell ref="X144:Z144"/>
    <mergeCell ref="AA144:AC144"/>
    <mergeCell ref="AD144:AE145"/>
    <mergeCell ref="AF144:AG145"/>
    <mergeCell ref="O145:Q145"/>
    <mergeCell ref="R145:T145"/>
    <mergeCell ref="U145:W145"/>
    <mergeCell ref="X145:Z145"/>
    <mergeCell ref="AA145:AC145"/>
    <mergeCell ref="A144:A145"/>
    <mergeCell ref="B144:B145"/>
    <mergeCell ref="C144:N145"/>
    <mergeCell ref="O144:Q144"/>
    <mergeCell ref="R144:T144"/>
    <mergeCell ref="U144:W144"/>
    <mergeCell ref="A142:D142"/>
    <mergeCell ref="E142:AG142"/>
    <mergeCell ref="A143:B143"/>
    <mergeCell ref="C143:N143"/>
    <mergeCell ref="O143:AC143"/>
    <mergeCell ref="AD143:AE143"/>
    <mergeCell ref="AF143:AG143"/>
    <mergeCell ref="O140:Q140"/>
    <mergeCell ref="R140:T140"/>
    <mergeCell ref="U140:W140"/>
    <mergeCell ref="X140:Z140"/>
    <mergeCell ref="AA140:AC140"/>
    <mergeCell ref="O141:Q141"/>
    <mergeCell ref="R141:T141"/>
    <mergeCell ref="U141:W141"/>
    <mergeCell ref="X141:Z141"/>
    <mergeCell ref="AA141:AC141"/>
    <mergeCell ref="X138:Z138"/>
    <mergeCell ref="AA138:AC138"/>
    <mergeCell ref="AD138:AE139"/>
    <mergeCell ref="AF138:AG139"/>
    <mergeCell ref="O139:Q139"/>
    <mergeCell ref="R139:T139"/>
    <mergeCell ref="U139:W139"/>
    <mergeCell ref="X139:Z139"/>
    <mergeCell ref="AA139:AC139"/>
    <mergeCell ref="A138:A139"/>
    <mergeCell ref="B138:B139"/>
    <mergeCell ref="C138:N139"/>
    <mergeCell ref="O138:Q138"/>
    <mergeCell ref="R138:T138"/>
    <mergeCell ref="U138:W138"/>
    <mergeCell ref="A136:D136"/>
    <mergeCell ref="E136:AG136"/>
    <mergeCell ref="A137:B137"/>
    <mergeCell ref="C137:N137"/>
    <mergeCell ref="O137:AC137"/>
    <mergeCell ref="AD137:AE137"/>
    <mergeCell ref="AF137:AG137"/>
    <mergeCell ref="O134:Q134"/>
    <mergeCell ref="R134:T134"/>
    <mergeCell ref="U134:W134"/>
    <mergeCell ref="X134:Z134"/>
    <mergeCell ref="AA134:AC134"/>
    <mergeCell ref="O135:Q135"/>
    <mergeCell ref="R135:T135"/>
    <mergeCell ref="U135:W135"/>
    <mergeCell ref="X135:Z135"/>
    <mergeCell ref="AA135:AC135"/>
    <mergeCell ref="X132:Z132"/>
    <mergeCell ref="AA132:AC132"/>
    <mergeCell ref="AD132:AE133"/>
    <mergeCell ref="AF132:AG133"/>
    <mergeCell ref="O133:Q133"/>
    <mergeCell ref="R133:T133"/>
    <mergeCell ref="U133:W133"/>
    <mergeCell ref="X133:Z133"/>
    <mergeCell ref="AA133:AC133"/>
    <mergeCell ref="A132:A133"/>
    <mergeCell ref="B132:B133"/>
    <mergeCell ref="C132:N133"/>
    <mergeCell ref="O132:Q132"/>
    <mergeCell ref="R132:T132"/>
    <mergeCell ref="U132:W132"/>
    <mergeCell ref="A130:D130"/>
    <mergeCell ref="E130:AG130"/>
    <mergeCell ref="A131:B131"/>
    <mergeCell ref="C131:N131"/>
    <mergeCell ref="O131:AC131"/>
    <mergeCell ref="AD131:AE131"/>
    <mergeCell ref="AF131:AG131"/>
    <mergeCell ref="O128:Q128"/>
    <mergeCell ref="R128:T128"/>
    <mergeCell ref="U128:W128"/>
    <mergeCell ref="X128:Z128"/>
    <mergeCell ref="AA128:AC128"/>
    <mergeCell ref="O129:Q129"/>
    <mergeCell ref="R129:T129"/>
    <mergeCell ref="U129:W129"/>
    <mergeCell ref="X129:Z129"/>
    <mergeCell ref="AA129:AC129"/>
    <mergeCell ref="X126:Z126"/>
    <mergeCell ref="AA126:AC126"/>
    <mergeCell ref="AD126:AE127"/>
    <mergeCell ref="AF126:AG127"/>
    <mergeCell ref="O127:Q127"/>
    <mergeCell ref="R127:T127"/>
    <mergeCell ref="U127:W127"/>
    <mergeCell ref="X127:Z127"/>
    <mergeCell ref="AA127:AC127"/>
    <mergeCell ref="A126:A127"/>
    <mergeCell ref="B126:B127"/>
    <mergeCell ref="C126:N127"/>
    <mergeCell ref="O126:Q126"/>
    <mergeCell ref="R126:T126"/>
    <mergeCell ref="U126:W126"/>
    <mergeCell ref="A124:D124"/>
    <mergeCell ref="E124:AG124"/>
    <mergeCell ref="A125:B125"/>
    <mergeCell ref="C125:N125"/>
    <mergeCell ref="O125:AC125"/>
    <mergeCell ref="AD125:AE125"/>
    <mergeCell ref="AF125:AG125"/>
    <mergeCell ref="O122:Q122"/>
    <mergeCell ref="R122:T122"/>
    <mergeCell ref="U122:W122"/>
    <mergeCell ref="X122:Z122"/>
    <mergeCell ref="AA122:AC122"/>
    <mergeCell ref="O123:Q123"/>
    <mergeCell ref="R123:T123"/>
    <mergeCell ref="U123:W123"/>
    <mergeCell ref="X123:Z123"/>
    <mergeCell ref="AA123:AC123"/>
    <mergeCell ref="X120:Z120"/>
    <mergeCell ref="AA120:AC120"/>
    <mergeCell ref="AD120:AE121"/>
    <mergeCell ref="AF120:AG121"/>
    <mergeCell ref="O121:Q121"/>
    <mergeCell ref="R121:T121"/>
    <mergeCell ref="U121:W121"/>
    <mergeCell ref="X121:Z121"/>
    <mergeCell ref="AA121:AC121"/>
    <mergeCell ref="A120:A121"/>
    <mergeCell ref="B120:B121"/>
    <mergeCell ref="C120:N121"/>
    <mergeCell ref="O120:Q120"/>
    <mergeCell ref="R120:T120"/>
    <mergeCell ref="U120:W120"/>
    <mergeCell ref="A118:D118"/>
    <mergeCell ref="E118:AG118"/>
    <mergeCell ref="A119:B119"/>
    <mergeCell ref="C119:N119"/>
    <mergeCell ref="O119:AC119"/>
    <mergeCell ref="AD119:AE119"/>
    <mergeCell ref="AF119:AG119"/>
    <mergeCell ref="O116:Q116"/>
    <mergeCell ref="R116:T116"/>
    <mergeCell ref="U116:W116"/>
    <mergeCell ref="X116:Z116"/>
    <mergeCell ref="AA116:AC116"/>
    <mergeCell ref="O117:Q117"/>
    <mergeCell ref="R117:T117"/>
    <mergeCell ref="U117:W117"/>
    <mergeCell ref="X117:Z117"/>
    <mergeCell ref="AA117:AC117"/>
    <mergeCell ref="X114:Z114"/>
    <mergeCell ref="AA114:AC114"/>
    <mergeCell ref="AD114:AE115"/>
    <mergeCell ref="AF114:AG115"/>
    <mergeCell ref="O115:Q115"/>
    <mergeCell ref="R115:T115"/>
    <mergeCell ref="U115:W115"/>
    <mergeCell ref="X115:Z115"/>
    <mergeCell ref="AA115:AC115"/>
    <mergeCell ref="A114:A115"/>
    <mergeCell ref="B114:B115"/>
    <mergeCell ref="C114:N115"/>
    <mergeCell ref="O114:Q114"/>
    <mergeCell ref="R114:T114"/>
    <mergeCell ref="U114:W114"/>
    <mergeCell ref="A112:D112"/>
    <mergeCell ref="E112:AG112"/>
    <mergeCell ref="A113:B113"/>
    <mergeCell ref="C113:N113"/>
    <mergeCell ref="O113:AC113"/>
    <mergeCell ref="AD113:AE113"/>
    <mergeCell ref="AF113:AG113"/>
    <mergeCell ref="O110:Q110"/>
    <mergeCell ref="R110:T110"/>
    <mergeCell ref="U110:W110"/>
    <mergeCell ref="X110:Z110"/>
    <mergeCell ref="AA110:AC110"/>
    <mergeCell ref="O111:Q111"/>
    <mergeCell ref="R111:T111"/>
    <mergeCell ref="U111:W111"/>
    <mergeCell ref="X111:Z111"/>
    <mergeCell ref="AA111:AC111"/>
    <mergeCell ref="X108:Z108"/>
    <mergeCell ref="AA108:AC108"/>
    <mergeCell ref="AD108:AE109"/>
    <mergeCell ref="AF108:AG109"/>
    <mergeCell ref="O109:Q109"/>
    <mergeCell ref="R109:T109"/>
    <mergeCell ref="U109:W109"/>
    <mergeCell ref="X109:Z109"/>
    <mergeCell ref="AA109:AC109"/>
    <mergeCell ref="A108:A109"/>
    <mergeCell ref="B108:B109"/>
    <mergeCell ref="C108:N109"/>
    <mergeCell ref="O108:Q108"/>
    <mergeCell ref="R108:T108"/>
    <mergeCell ref="U108:W108"/>
    <mergeCell ref="A106:D106"/>
    <mergeCell ref="E106:AG106"/>
    <mergeCell ref="A107:B107"/>
    <mergeCell ref="C107:N107"/>
    <mergeCell ref="O107:AC107"/>
    <mergeCell ref="AD107:AE107"/>
    <mergeCell ref="AF107:AG107"/>
    <mergeCell ref="O104:Q104"/>
    <mergeCell ref="R104:T104"/>
    <mergeCell ref="U104:W104"/>
    <mergeCell ref="X104:Z104"/>
    <mergeCell ref="AA104:AC104"/>
    <mergeCell ref="O105:Q105"/>
    <mergeCell ref="R105:T105"/>
    <mergeCell ref="U105:W105"/>
    <mergeCell ref="X105:Z105"/>
    <mergeCell ref="AA105:AC105"/>
    <mergeCell ref="X102:Z102"/>
    <mergeCell ref="AA102:AC102"/>
    <mergeCell ref="AD102:AE103"/>
    <mergeCell ref="AF102:AG103"/>
    <mergeCell ref="O103:Q103"/>
    <mergeCell ref="R103:T103"/>
    <mergeCell ref="U103:W103"/>
    <mergeCell ref="X103:Z103"/>
    <mergeCell ref="AA103:AC103"/>
    <mergeCell ref="A102:A103"/>
    <mergeCell ref="B102:B103"/>
    <mergeCell ref="C102:N103"/>
    <mergeCell ref="O102:Q102"/>
    <mergeCell ref="R102:T102"/>
    <mergeCell ref="U102:W102"/>
    <mergeCell ref="A100:D100"/>
    <mergeCell ref="E100:AG100"/>
    <mergeCell ref="A101:B101"/>
    <mergeCell ref="C101:N101"/>
    <mergeCell ref="O101:AC101"/>
    <mergeCell ref="AD101:AE101"/>
    <mergeCell ref="AF101:AG101"/>
    <mergeCell ref="O98:Q98"/>
    <mergeCell ref="R98:T98"/>
    <mergeCell ref="U98:W98"/>
    <mergeCell ref="X98:Z98"/>
    <mergeCell ref="AA98:AC98"/>
    <mergeCell ref="O99:Q99"/>
    <mergeCell ref="R99:T99"/>
    <mergeCell ref="U99:W99"/>
    <mergeCell ref="X99:Z99"/>
    <mergeCell ref="AA99:AC99"/>
    <mergeCell ref="X96:Z96"/>
    <mergeCell ref="AA96:AC96"/>
    <mergeCell ref="AD96:AE97"/>
    <mergeCell ref="AF96:AG97"/>
    <mergeCell ref="O97:Q97"/>
    <mergeCell ref="R97:T97"/>
    <mergeCell ref="U97:W97"/>
    <mergeCell ref="X97:Z97"/>
    <mergeCell ref="AA97:AC97"/>
    <mergeCell ref="A96:A97"/>
    <mergeCell ref="B96:B97"/>
    <mergeCell ref="C96:N97"/>
    <mergeCell ref="O96:Q96"/>
    <mergeCell ref="R96:T96"/>
    <mergeCell ref="U96:W96"/>
    <mergeCell ref="A94:D94"/>
    <mergeCell ref="E94:AG94"/>
    <mergeCell ref="A95:B95"/>
    <mergeCell ref="C95:N95"/>
    <mergeCell ref="O95:AC95"/>
    <mergeCell ref="AD95:AE95"/>
    <mergeCell ref="AF95:AG95"/>
    <mergeCell ref="O92:Q92"/>
    <mergeCell ref="R92:T92"/>
    <mergeCell ref="U92:W92"/>
    <mergeCell ref="X92:Z92"/>
    <mergeCell ref="AA92:AC92"/>
    <mergeCell ref="O93:Q93"/>
    <mergeCell ref="R93:T93"/>
    <mergeCell ref="U93:W93"/>
    <mergeCell ref="X93:Z93"/>
    <mergeCell ref="AA93:AC93"/>
    <mergeCell ref="X90:Z90"/>
    <mergeCell ref="AA90:AC90"/>
    <mergeCell ref="AD90:AE91"/>
    <mergeCell ref="AF90:AG91"/>
    <mergeCell ref="O91:Q91"/>
    <mergeCell ref="R91:T91"/>
    <mergeCell ref="U91:W91"/>
    <mergeCell ref="X91:Z91"/>
    <mergeCell ref="AA91:AC91"/>
    <mergeCell ref="A90:A91"/>
    <mergeCell ref="B90:B91"/>
    <mergeCell ref="C90:N91"/>
    <mergeCell ref="O90:Q90"/>
    <mergeCell ref="R90:T90"/>
    <mergeCell ref="U90:W90"/>
    <mergeCell ref="A88:D88"/>
    <mergeCell ref="E88:AG88"/>
    <mergeCell ref="A89:B89"/>
    <mergeCell ref="C89:N89"/>
    <mergeCell ref="O89:AC89"/>
    <mergeCell ref="AD89:AE89"/>
    <mergeCell ref="AF89:AG89"/>
    <mergeCell ref="O86:Q86"/>
    <mergeCell ref="R86:T86"/>
    <mergeCell ref="U86:W86"/>
    <mergeCell ref="X86:Z86"/>
    <mergeCell ref="AA86:AC86"/>
    <mergeCell ref="O87:Q87"/>
    <mergeCell ref="R87:T87"/>
    <mergeCell ref="U87:W87"/>
    <mergeCell ref="X87:Z87"/>
    <mergeCell ref="AA87:AC87"/>
    <mergeCell ref="X84:Z84"/>
    <mergeCell ref="AA84:AC84"/>
    <mergeCell ref="AD84:AE85"/>
    <mergeCell ref="AF84:AG85"/>
    <mergeCell ref="O85:Q85"/>
    <mergeCell ref="R85:T85"/>
    <mergeCell ref="U85:W85"/>
    <mergeCell ref="X85:Z85"/>
    <mergeCell ref="AA85:AC85"/>
    <mergeCell ref="A84:A85"/>
    <mergeCell ref="B84:B85"/>
    <mergeCell ref="C84:N85"/>
    <mergeCell ref="O84:Q84"/>
    <mergeCell ref="R84:T84"/>
    <mergeCell ref="U84:W84"/>
    <mergeCell ref="A82:D82"/>
    <mergeCell ref="E82:AG82"/>
    <mergeCell ref="A83:B83"/>
    <mergeCell ref="C83:N83"/>
    <mergeCell ref="O83:AC83"/>
    <mergeCell ref="AD83:AE83"/>
    <mergeCell ref="AF83:AG83"/>
    <mergeCell ref="O80:Q80"/>
    <mergeCell ref="R80:T80"/>
    <mergeCell ref="U80:W80"/>
    <mergeCell ref="X80:Z80"/>
    <mergeCell ref="AA80:AC80"/>
    <mergeCell ref="O81:Q81"/>
    <mergeCell ref="R81:T81"/>
    <mergeCell ref="U81:W81"/>
    <mergeCell ref="X81:Z81"/>
    <mergeCell ref="AA81:AC81"/>
    <mergeCell ref="X78:Z78"/>
    <mergeCell ref="AA78:AC78"/>
    <mergeCell ref="AD78:AE79"/>
    <mergeCell ref="AF78:AG79"/>
    <mergeCell ref="O79:Q79"/>
    <mergeCell ref="R79:T79"/>
    <mergeCell ref="U79:W79"/>
    <mergeCell ref="X79:Z79"/>
    <mergeCell ref="AA79:AC79"/>
    <mergeCell ref="A78:A79"/>
    <mergeCell ref="B78:B79"/>
    <mergeCell ref="C78:N79"/>
    <mergeCell ref="O78:Q78"/>
    <mergeCell ref="R78:T78"/>
    <mergeCell ref="U78:W78"/>
    <mergeCell ref="A76:D76"/>
    <mergeCell ref="E76:AG76"/>
    <mergeCell ref="A77:B77"/>
    <mergeCell ref="C77:N77"/>
    <mergeCell ref="O77:AC77"/>
    <mergeCell ref="AD77:AE77"/>
    <mergeCell ref="AF77:AG77"/>
    <mergeCell ref="O74:Q74"/>
    <mergeCell ref="R74:T74"/>
    <mergeCell ref="U74:W74"/>
    <mergeCell ref="X74:Z74"/>
    <mergeCell ref="AA74:AC74"/>
    <mergeCell ref="O75:Q75"/>
    <mergeCell ref="R75:T75"/>
    <mergeCell ref="U75:W75"/>
    <mergeCell ref="X75:Z75"/>
    <mergeCell ref="AA75:AC75"/>
    <mergeCell ref="X72:Z72"/>
    <mergeCell ref="AA72:AC72"/>
    <mergeCell ref="AD72:AE73"/>
    <mergeCell ref="AF72:AG73"/>
    <mergeCell ref="O73:Q73"/>
    <mergeCell ref="R73:T73"/>
    <mergeCell ref="U73:W73"/>
    <mergeCell ref="X73:Z73"/>
    <mergeCell ref="AA73:AC73"/>
    <mergeCell ref="A72:A73"/>
    <mergeCell ref="B72:B73"/>
    <mergeCell ref="C72:N73"/>
    <mergeCell ref="O72:Q72"/>
    <mergeCell ref="R72:T72"/>
    <mergeCell ref="U72:W72"/>
    <mergeCell ref="A70:D70"/>
    <mergeCell ref="E70:AG70"/>
    <mergeCell ref="A71:B71"/>
    <mergeCell ref="C71:N71"/>
    <mergeCell ref="O71:AC71"/>
    <mergeCell ref="AD71:AE71"/>
    <mergeCell ref="AF71:AG71"/>
    <mergeCell ref="O68:Q68"/>
    <mergeCell ref="R68:T68"/>
    <mergeCell ref="U68:W68"/>
    <mergeCell ref="X68:Z68"/>
    <mergeCell ref="AA68:AC68"/>
    <mergeCell ref="O69:Q69"/>
    <mergeCell ref="R69:T69"/>
    <mergeCell ref="U69:W69"/>
    <mergeCell ref="X69:Z69"/>
    <mergeCell ref="AA69:AC69"/>
    <mergeCell ref="X66:Z66"/>
    <mergeCell ref="AA66:AC66"/>
    <mergeCell ref="AD66:AE67"/>
    <mergeCell ref="AF66:AG67"/>
    <mergeCell ref="O67:Q67"/>
    <mergeCell ref="R67:T67"/>
    <mergeCell ref="U67:W67"/>
    <mergeCell ref="X67:Z67"/>
    <mergeCell ref="AA67:AC67"/>
    <mergeCell ref="A66:A67"/>
    <mergeCell ref="B66:B67"/>
    <mergeCell ref="C66:N67"/>
    <mergeCell ref="O66:Q66"/>
    <mergeCell ref="R66:T66"/>
    <mergeCell ref="U66:W66"/>
    <mergeCell ref="A64:D64"/>
    <mergeCell ref="E64:AG64"/>
    <mergeCell ref="A65:B65"/>
    <mergeCell ref="C65:N65"/>
    <mergeCell ref="O65:AC65"/>
    <mergeCell ref="AD65:AE65"/>
    <mergeCell ref="AF65:AG65"/>
    <mergeCell ref="O62:Q62"/>
    <mergeCell ref="R62:T62"/>
    <mergeCell ref="U62:W62"/>
    <mergeCell ref="X62:Z62"/>
    <mergeCell ref="AA62:AC62"/>
    <mergeCell ref="O63:Q63"/>
    <mergeCell ref="R63:T63"/>
    <mergeCell ref="U63:W63"/>
    <mergeCell ref="X63:Z63"/>
    <mergeCell ref="AA63:AC63"/>
    <mergeCell ref="X60:Z60"/>
    <mergeCell ref="AA60:AC60"/>
    <mergeCell ref="AD60:AE61"/>
    <mergeCell ref="AF60:AG61"/>
    <mergeCell ref="O61:Q61"/>
    <mergeCell ref="R61:T61"/>
    <mergeCell ref="U61:W61"/>
    <mergeCell ref="X61:Z61"/>
    <mergeCell ref="AA61:AC61"/>
    <mergeCell ref="A60:A61"/>
    <mergeCell ref="B60:B61"/>
    <mergeCell ref="C60:N61"/>
    <mergeCell ref="O60:Q60"/>
    <mergeCell ref="R60:T60"/>
    <mergeCell ref="U60:W60"/>
    <mergeCell ref="A58:D58"/>
    <mergeCell ref="E58:AG58"/>
    <mergeCell ref="A59:B59"/>
    <mergeCell ref="C59:N59"/>
    <mergeCell ref="O59:AC59"/>
    <mergeCell ref="AD59:AE59"/>
    <mergeCell ref="AF59:AG59"/>
    <mergeCell ref="O56:Q56"/>
    <mergeCell ref="R56:T56"/>
    <mergeCell ref="U56:W56"/>
    <mergeCell ref="X56:Z56"/>
    <mergeCell ref="AA56:AC56"/>
    <mergeCell ref="O57:Q57"/>
    <mergeCell ref="R57:T57"/>
    <mergeCell ref="U57:W57"/>
    <mergeCell ref="X57:Z57"/>
    <mergeCell ref="AA57:AC57"/>
    <mergeCell ref="X54:Z54"/>
    <mergeCell ref="AA54:AC54"/>
    <mergeCell ref="AD54:AE55"/>
    <mergeCell ref="AF54:AG55"/>
    <mergeCell ref="O55:Q55"/>
    <mergeCell ref="R55:T55"/>
    <mergeCell ref="U55:W55"/>
    <mergeCell ref="X55:Z55"/>
    <mergeCell ref="AA55:AC55"/>
    <mergeCell ref="A54:A55"/>
    <mergeCell ref="B54:B55"/>
    <mergeCell ref="C54:N55"/>
    <mergeCell ref="O54:Q54"/>
    <mergeCell ref="R54:T54"/>
    <mergeCell ref="U54:W54"/>
    <mergeCell ref="A52:D52"/>
    <mergeCell ref="E52:AG52"/>
    <mergeCell ref="A53:B53"/>
    <mergeCell ref="C53:N53"/>
    <mergeCell ref="O53:AC53"/>
    <mergeCell ref="AD53:AE53"/>
    <mergeCell ref="AF53:AG53"/>
    <mergeCell ref="O50:Q50"/>
    <mergeCell ref="R50:T50"/>
    <mergeCell ref="U50:W50"/>
    <mergeCell ref="X50:Z50"/>
    <mergeCell ref="AA50:AC50"/>
    <mergeCell ref="O51:Q51"/>
    <mergeCell ref="R51:T51"/>
    <mergeCell ref="U51:W51"/>
    <mergeCell ref="X51:Z51"/>
    <mergeCell ref="AA51:AC51"/>
    <mergeCell ref="X48:Z48"/>
    <mergeCell ref="AA48:AC48"/>
    <mergeCell ref="AD48:AE49"/>
    <mergeCell ref="AF48:AG49"/>
    <mergeCell ref="O49:Q49"/>
    <mergeCell ref="R49:T49"/>
    <mergeCell ref="U49:W49"/>
    <mergeCell ref="X49:Z49"/>
    <mergeCell ref="AA49:AC49"/>
    <mergeCell ref="A48:A49"/>
    <mergeCell ref="B48:B49"/>
    <mergeCell ref="C48:N49"/>
    <mergeCell ref="O48:Q48"/>
    <mergeCell ref="R48:T48"/>
    <mergeCell ref="U48:W48"/>
    <mergeCell ref="A46:D46"/>
    <mergeCell ref="E46:AG46"/>
    <mergeCell ref="A47:B47"/>
    <mergeCell ref="C47:N47"/>
    <mergeCell ref="O47:AC47"/>
    <mergeCell ref="AD47:AE47"/>
    <mergeCell ref="AF47:AG47"/>
    <mergeCell ref="O44:Q44"/>
    <mergeCell ref="R44:T44"/>
    <mergeCell ref="U44:W44"/>
    <mergeCell ref="X44:Z44"/>
    <mergeCell ref="AA44:AC44"/>
    <mergeCell ref="O45:Q45"/>
    <mergeCell ref="R45:T45"/>
    <mergeCell ref="U45:W45"/>
    <mergeCell ref="X45:Z45"/>
    <mergeCell ref="AA45:AC45"/>
    <mergeCell ref="X42:Z42"/>
    <mergeCell ref="AA42:AC42"/>
    <mergeCell ref="AD42:AE43"/>
    <mergeCell ref="AF42:AG43"/>
    <mergeCell ref="O43:Q43"/>
    <mergeCell ref="R43:T43"/>
    <mergeCell ref="U43:W43"/>
    <mergeCell ref="X43:Z43"/>
    <mergeCell ref="AA43:AC43"/>
    <mergeCell ref="A42:A43"/>
    <mergeCell ref="B42:B43"/>
    <mergeCell ref="C42:N43"/>
    <mergeCell ref="O42:Q42"/>
    <mergeCell ref="R42:T42"/>
    <mergeCell ref="U42:W42"/>
    <mergeCell ref="A40:D40"/>
    <mergeCell ref="E40:AG40"/>
    <mergeCell ref="A41:B41"/>
    <mergeCell ref="C41:N41"/>
    <mergeCell ref="O41:AC41"/>
    <mergeCell ref="AD41:AE41"/>
    <mergeCell ref="AF41:AG41"/>
    <mergeCell ref="O38:Q38"/>
    <mergeCell ref="R38:T38"/>
    <mergeCell ref="U38:W38"/>
    <mergeCell ref="X38:Z38"/>
    <mergeCell ref="AA38:AC38"/>
    <mergeCell ref="O39:Q39"/>
    <mergeCell ref="R39:T39"/>
    <mergeCell ref="U39:W39"/>
    <mergeCell ref="X39:Z39"/>
    <mergeCell ref="AA39:AC39"/>
    <mergeCell ref="X36:Z36"/>
    <mergeCell ref="AA36:AC36"/>
    <mergeCell ref="AD36:AE37"/>
    <mergeCell ref="AF36:AG37"/>
    <mergeCell ref="O37:Q37"/>
    <mergeCell ref="R37:T37"/>
    <mergeCell ref="U37:W37"/>
    <mergeCell ref="X37:Z37"/>
    <mergeCell ref="AA37:AC37"/>
    <mergeCell ref="A36:A37"/>
    <mergeCell ref="B36:B37"/>
    <mergeCell ref="C36:N37"/>
    <mergeCell ref="O36:Q36"/>
    <mergeCell ref="R36:T36"/>
    <mergeCell ref="U36:W36"/>
    <mergeCell ref="A34:D34"/>
    <mergeCell ref="E34:AG34"/>
    <mergeCell ref="A35:B35"/>
    <mergeCell ref="C35:N35"/>
    <mergeCell ref="O35:AC35"/>
    <mergeCell ref="AD35:AE35"/>
    <mergeCell ref="AF35:AG35"/>
    <mergeCell ref="O32:Q32"/>
    <mergeCell ref="R32:T32"/>
    <mergeCell ref="U32:W32"/>
    <mergeCell ref="X32:Z32"/>
    <mergeCell ref="AA32:AC32"/>
    <mergeCell ref="O33:Q33"/>
    <mergeCell ref="R33:T33"/>
    <mergeCell ref="U33:W33"/>
    <mergeCell ref="X33:Z33"/>
    <mergeCell ref="AA33:AC33"/>
    <mergeCell ref="X30:Z30"/>
    <mergeCell ref="AA30:AC30"/>
    <mergeCell ref="AD30:AE31"/>
    <mergeCell ref="AF30:AG31"/>
    <mergeCell ref="O31:Q31"/>
    <mergeCell ref="R31:T31"/>
    <mergeCell ref="U31:W31"/>
    <mergeCell ref="X31:Z31"/>
    <mergeCell ref="AA31:AC31"/>
    <mergeCell ref="A30:A31"/>
    <mergeCell ref="B30:B31"/>
    <mergeCell ref="C30:N31"/>
    <mergeCell ref="O30:Q30"/>
    <mergeCell ref="R30:T30"/>
    <mergeCell ref="U30:W30"/>
    <mergeCell ref="A28:AG28"/>
    <mergeCell ref="A29:B29"/>
    <mergeCell ref="C29:N29"/>
    <mergeCell ref="O29:AC29"/>
    <mergeCell ref="AD29:AE29"/>
    <mergeCell ref="AF29:AG29"/>
    <mergeCell ref="AB22:AG22"/>
    <mergeCell ref="A23:G23"/>
    <mergeCell ref="H23:T23"/>
    <mergeCell ref="U23:AG23"/>
    <mergeCell ref="A24:AG24"/>
    <mergeCell ref="A25:AG25"/>
    <mergeCell ref="A26:AA26"/>
    <mergeCell ref="AC26:AD27"/>
    <mergeCell ref="AF26:AG27"/>
    <mergeCell ref="AE26:AE27"/>
    <mergeCell ref="AB26:AB27"/>
    <mergeCell ref="A27:I27"/>
    <mergeCell ref="J27:AA27"/>
    <mergeCell ref="O15:T15"/>
    <mergeCell ref="U15:AA15"/>
    <mergeCell ref="AB15:AG15"/>
    <mergeCell ref="U20:AA20"/>
    <mergeCell ref="AB20:AG20"/>
    <mergeCell ref="A21:G22"/>
    <mergeCell ref="H21:N21"/>
    <mergeCell ref="O21:T21"/>
    <mergeCell ref="U21:AA21"/>
    <mergeCell ref="AB21:AG21"/>
    <mergeCell ref="H22:N22"/>
    <mergeCell ref="O22:T22"/>
    <mergeCell ref="U22:AA22"/>
    <mergeCell ref="A18:G18"/>
    <mergeCell ref="H18:T18"/>
    <mergeCell ref="U18:AG18"/>
    <mergeCell ref="A19:G20"/>
    <mergeCell ref="H19:N19"/>
    <mergeCell ref="O19:T19"/>
    <mergeCell ref="U19:AA19"/>
    <mergeCell ref="AB19:AG19"/>
    <mergeCell ref="H20:N20"/>
    <mergeCell ref="O20:T20"/>
    <mergeCell ref="A11:G11"/>
    <mergeCell ref="H11:T11"/>
    <mergeCell ref="U11:AG11"/>
    <mergeCell ref="A12:Y12"/>
    <mergeCell ref="AA12:AC12"/>
    <mergeCell ref="AE12:AG12"/>
    <mergeCell ref="U8:AA8"/>
    <mergeCell ref="AB8:AG8"/>
    <mergeCell ref="A9:G10"/>
    <mergeCell ref="H9:N9"/>
    <mergeCell ref="O9:T9"/>
    <mergeCell ref="U9:AA9"/>
    <mergeCell ref="AB9:AG9"/>
    <mergeCell ref="H10:N10"/>
    <mergeCell ref="O10:T10"/>
    <mergeCell ref="U10:AA10"/>
    <mergeCell ref="A16:G17"/>
    <mergeCell ref="H16:N16"/>
    <mergeCell ref="O16:T16"/>
    <mergeCell ref="U16:AA16"/>
    <mergeCell ref="AB16:AG16"/>
    <mergeCell ref="H17:N17"/>
    <mergeCell ref="O17:T17"/>
    <mergeCell ref="U17:AA17"/>
    <mergeCell ref="AB17:AG17"/>
    <mergeCell ref="A13:AG13"/>
    <mergeCell ref="A14:G15"/>
    <mergeCell ref="H14:N14"/>
    <mergeCell ref="O14:T14"/>
    <mergeCell ref="U14:AA14"/>
    <mergeCell ref="AB14:AG14"/>
    <mergeCell ref="H15:N15"/>
    <mergeCell ref="A5:G5"/>
    <mergeCell ref="H5:AG5"/>
    <mergeCell ref="H6:AG6"/>
    <mergeCell ref="A7:G8"/>
    <mergeCell ref="H7:N7"/>
    <mergeCell ref="O7:T7"/>
    <mergeCell ref="U7:AA7"/>
    <mergeCell ref="AB7:AG7"/>
    <mergeCell ref="H8:N8"/>
    <mergeCell ref="O8:T8"/>
    <mergeCell ref="A1:AG2"/>
    <mergeCell ref="A3:AG3"/>
    <mergeCell ref="A4:G4"/>
    <mergeCell ref="H4:AA4"/>
    <mergeCell ref="AB4:AC4"/>
    <mergeCell ref="AD4:AG4"/>
    <mergeCell ref="AB10:AG10"/>
  </mergeCells>
  <conditionalFormatting sqref="E290:F290">
    <cfRule type="cellIs" dxfId="9" priority="1" stopIfTrue="1" operator="greaterThanOrEqual">
      <formula>155</formula>
    </cfRule>
    <cfRule type="cellIs" dxfId="8" priority="2" stopIfTrue="1" operator="between">
      <formula>138</formula>
      <formula>154</formula>
    </cfRule>
    <cfRule type="cellIs" dxfId="7" priority="3" stopIfTrue="1" operator="between">
      <formula>120</formula>
      <formula>137</formula>
    </cfRule>
    <cfRule type="cellIs" dxfId="6" priority="4" stopIfTrue="1" operator="between">
      <formula>103</formula>
      <formula>119</formula>
    </cfRule>
    <cfRule type="cellIs" dxfId="5" priority="5" stopIfTrue="1" operator="lessThanOrEqual">
      <formula>102</formula>
    </cfRule>
  </conditionalFormatting>
  <conditionalFormatting sqref="AD30:AE31 AD36:AE37 AD42:AE43 AD48:AE49 AD54:AE55 AD60:AE61 AD66:AE67 AD72:AE73 AD78:AE79 AD84:AE85 AD90:AE91 AD96:AE97 AD102:AE103 AD108:AE109 AD114:AE115 AD120:AE121 AD126:AE127 AD132:AE133 AD138:AE139 AD144:AE145 AD150:AE151 AD156:AE157 AD162:AE163 AD168:AE169 AD174:AE175 AD180:AE181 AD186:AE187 AD192:AE193 AD198:AE199 AD204:AE205 AD210:AE211 AD216:AE217 AD222:AE223 AD228:AE229 AD234:AE235 AD240:AE241 AD246:AE247 AD252:AE253 AD258:AE259 AD264:AE265 AD270:AE271 AD276:AE277 AD282:AE283 E292:F292">
    <cfRule type="cellIs" dxfId="4" priority="6" stopIfTrue="1" operator="equal">
      <formula>4</formula>
    </cfRule>
    <cfRule type="cellIs" dxfId="3" priority="7" stopIfTrue="1" operator="equal">
      <formula>3</formula>
    </cfRule>
    <cfRule type="cellIs" dxfId="2" priority="8" stopIfTrue="1" operator="equal">
      <formula>2</formula>
    </cfRule>
    <cfRule type="cellIs" dxfId="1" priority="9" stopIfTrue="1" operator="equal">
      <formula>1</formula>
    </cfRule>
    <cfRule type="cellIs" dxfId="0" priority="10" stopIfTrue="1" operator="equal">
      <formula>0</formula>
    </cfRule>
  </conditionalFormatting>
  <pageMargins left="0.2" right="0.17" top="0.24" bottom="0.33" header="0.2" footer="0.14000000000000001"/>
  <pageSetup fitToHeight="8" orientation="portrait" r:id="rId1"/>
  <headerFooter alignWithMargins="0">
    <oddFooter>&amp;L&amp;8 Document No.: QA-4-004 / Rev. Date: 1/7/2026&amp;R&amp;8&amp;P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14</xdr:col>
                    <xdr:colOff>114300</xdr:colOff>
                    <xdr:row>29</xdr:row>
                    <xdr:rowOff>66675</xdr:rowOff>
                  </from>
                  <to>
                    <xdr:col>16</xdr:col>
                    <xdr:colOff>152400</xdr:colOff>
                    <xdr:row>29</xdr:row>
                    <xdr:rowOff>304800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17</xdr:col>
                    <xdr:colOff>123825</xdr:colOff>
                    <xdr:row>29</xdr:row>
                    <xdr:rowOff>66675</xdr:rowOff>
                  </from>
                  <to>
                    <xdr:col>19</xdr:col>
                    <xdr:colOff>152400</xdr:colOff>
                    <xdr:row>29</xdr:row>
                    <xdr:rowOff>304800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20</xdr:col>
                    <xdr:colOff>114300</xdr:colOff>
                    <xdr:row>29</xdr:row>
                    <xdr:rowOff>66675</xdr:rowOff>
                  </from>
                  <to>
                    <xdr:col>22</xdr:col>
                    <xdr:colOff>114300</xdr:colOff>
                    <xdr:row>29</xdr:row>
                    <xdr:rowOff>304800</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23</xdr:col>
                    <xdr:colOff>104775</xdr:colOff>
                    <xdr:row>29</xdr:row>
                    <xdr:rowOff>66675</xdr:rowOff>
                  </from>
                  <to>
                    <xdr:col>25</xdr:col>
                    <xdr:colOff>114300</xdr:colOff>
                    <xdr:row>29</xdr:row>
                    <xdr:rowOff>304800</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26</xdr:col>
                    <xdr:colOff>104775</xdr:colOff>
                    <xdr:row>29</xdr:row>
                    <xdr:rowOff>66675</xdr:rowOff>
                  </from>
                  <to>
                    <xdr:col>28</xdr:col>
                    <xdr:colOff>114300</xdr:colOff>
                    <xdr:row>29</xdr:row>
                    <xdr:rowOff>304800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14</xdr:col>
                    <xdr:colOff>114300</xdr:colOff>
                    <xdr:row>35</xdr:row>
                    <xdr:rowOff>66675</xdr:rowOff>
                  </from>
                  <to>
                    <xdr:col>16</xdr:col>
                    <xdr:colOff>152400</xdr:colOff>
                    <xdr:row>35</xdr:row>
                    <xdr:rowOff>304800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17</xdr:col>
                    <xdr:colOff>123825</xdr:colOff>
                    <xdr:row>35</xdr:row>
                    <xdr:rowOff>66675</xdr:rowOff>
                  </from>
                  <to>
                    <xdr:col>19</xdr:col>
                    <xdr:colOff>152400</xdr:colOff>
                    <xdr:row>35</xdr:row>
                    <xdr:rowOff>304800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20</xdr:col>
                    <xdr:colOff>114300</xdr:colOff>
                    <xdr:row>35</xdr:row>
                    <xdr:rowOff>66675</xdr:rowOff>
                  </from>
                  <to>
                    <xdr:col>22</xdr:col>
                    <xdr:colOff>114300</xdr:colOff>
                    <xdr:row>35</xdr:row>
                    <xdr:rowOff>304800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23</xdr:col>
                    <xdr:colOff>104775</xdr:colOff>
                    <xdr:row>35</xdr:row>
                    <xdr:rowOff>66675</xdr:rowOff>
                  </from>
                  <to>
                    <xdr:col>25</xdr:col>
                    <xdr:colOff>114300</xdr:colOff>
                    <xdr:row>35</xdr:row>
                    <xdr:rowOff>304800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26</xdr:col>
                    <xdr:colOff>104775</xdr:colOff>
                    <xdr:row>35</xdr:row>
                    <xdr:rowOff>66675</xdr:rowOff>
                  </from>
                  <to>
                    <xdr:col>28</xdr:col>
                    <xdr:colOff>114300</xdr:colOff>
                    <xdr:row>35</xdr:row>
                    <xdr:rowOff>304800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14</xdr:col>
                    <xdr:colOff>114300</xdr:colOff>
                    <xdr:row>41</xdr:row>
                    <xdr:rowOff>66675</xdr:rowOff>
                  </from>
                  <to>
                    <xdr:col>16</xdr:col>
                    <xdr:colOff>152400</xdr:colOff>
                    <xdr:row>41</xdr:row>
                    <xdr:rowOff>304800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17</xdr:col>
                    <xdr:colOff>123825</xdr:colOff>
                    <xdr:row>41</xdr:row>
                    <xdr:rowOff>66675</xdr:rowOff>
                  </from>
                  <to>
                    <xdr:col>19</xdr:col>
                    <xdr:colOff>152400</xdr:colOff>
                    <xdr:row>41</xdr:row>
                    <xdr:rowOff>304800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20</xdr:col>
                    <xdr:colOff>114300</xdr:colOff>
                    <xdr:row>41</xdr:row>
                    <xdr:rowOff>66675</xdr:rowOff>
                  </from>
                  <to>
                    <xdr:col>22</xdr:col>
                    <xdr:colOff>114300</xdr:colOff>
                    <xdr:row>41</xdr:row>
                    <xdr:rowOff>304800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23</xdr:col>
                    <xdr:colOff>104775</xdr:colOff>
                    <xdr:row>41</xdr:row>
                    <xdr:rowOff>66675</xdr:rowOff>
                  </from>
                  <to>
                    <xdr:col>25</xdr:col>
                    <xdr:colOff>114300</xdr:colOff>
                    <xdr:row>41</xdr:row>
                    <xdr:rowOff>304800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26</xdr:col>
                    <xdr:colOff>104775</xdr:colOff>
                    <xdr:row>41</xdr:row>
                    <xdr:rowOff>66675</xdr:rowOff>
                  </from>
                  <to>
                    <xdr:col>28</xdr:col>
                    <xdr:colOff>114300</xdr:colOff>
                    <xdr:row>41</xdr:row>
                    <xdr:rowOff>304800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14</xdr:col>
                    <xdr:colOff>114300</xdr:colOff>
                    <xdr:row>47</xdr:row>
                    <xdr:rowOff>66675</xdr:rowOff>
                  </from>
                  <to>
                    <xdr:col>16</xdr:col>
                    <xdr:colOff>152400</xdr:colOff>
                    <xdr:row>47</xdr:row>
                    <xdr:rowOff>304800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17</xdr:col>
                    <xdr:colOff>123825</xdr:colOff>
                    <xdr:row>47</xdr:row>
                    <xdr:rowOff>66675</xdr:rowOff>
                  </from>
                  <to>
                    <xdr:col>19</xdr:col>
                    <xdr:colOff>152400</xdr:colOff>
                    <xdr:row>47</xdr:row>
                    <xdr:rowOff>304800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20</xdr:col>
                    <xdr:colOff>114300</xdr:colOff>
                    <xdr:row>47</xdr:row>
                    <xdr:rowOff>66675</xdr:rowOff>
                  </from>
                  <to>
                    <xdr:col>22</xdr:col>
                    <xdr:colOff>114300</xdr:colOff>
                    <xdr:row>47</xdr:row>
                    <xdr:rowOff>304800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23</xdr:col>
                    <xdr:colOff>104775</xdr:colOff>
                    <xdr:row>47</xdr:row>
                    <xdr:rowOff>66675</xdr:rowOff>
                  </from>
                  <to>
                    <xdr:col>25</xdr:col>
                    <xdr:colOff>114300</xdr:colOff>
                    <xdr:row>47</xdr:row>
                    <xdr:rowOff>304800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26</xdr:col>
                    <xdr:colOff>104775</xdr:colOff>
                    <xdr:row>47</xdr:row>
                    <xdr:rowOff>66675</xdr:rowOff>
                  </from>
                  <to>
                    <xdr:col>28</xdr:col>
                    <xdr:colOff>114300</xdr:colOff>
                    <xdr:row>47</xdr:row>
                    <xdr:rowOff>304800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14</xdr:col>
                    <xdr:colOff>114300</xdr:colOff>
                    <xdr:row>53</xdr:row>
                    <xdr:rowOff>66675</xdr:rowOff>
                  </from>
                  <to>
                    <xdr:col>16</xdr:col>
                    <xdr:colOff>152400</xdr:colOff>
                    <xdr:row>53</xdr:row>
                    <xdr:rowOff>304800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17</xdr:col>
                    <xdr:colOff>123825</xdr:colOff>
                    <xdr:row>53</xdr:row>
                    <xdr:rowOff>66675</xdr:rowOff>
                  </from>
                  <to>
                    <xdr:col>19</xdr:col>
                    <xdr:colOff>152400</xdr:colOff>
                    <xdr:row>53</xdr:row>
                    <xdr:rowOff>304800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20</xdr:col>
                    <xdr:colOff>114300</xdr:colOff>
                    <xdr:row>53</xdr:row>
                    <xdr:rowOff>66675</xdr:rowOff>
                  </from>
                  <to>
                    <xdr:col>22</xdr:col>
                    <xdr:colOff>114300</xdr:colOff>
                    <xdr:row>53</xdr:row>
                    <xdr:rowOff>304800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23</xdr:col>
                    <xdr:colOff>104775</xdr:colOff>
                    <xdr:row>53</xdr:row>
                    <xdr:rowOff>66675</xdr:rowOff>
                  </from>
                  <to>
                    <xdr:col>25</xdr:col>
                    <xdr:colOff>114300</xdr:colOff>
                    <xdr:row>53</xdr:row>
                    <xdr:rowOff>304800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26</xdr:col>
                    <xdr:colOff>104775</xdr:colOff>
                    <xdr:row>53</xdr:row>
                    <xdr:rowOff>66675</xdr:rowOff>
                  </from>
                  <to>
                    <xdr:col>28</xdr:col>
                    <xdr:colOff>114300</xdr:colOff>
                    <xdr:row>53</xdr:row>
                    <xdr:rowOff>304800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14</xdr:col>
                    <xdr:colOff>114300</xdr:colOff>
                    <xdr:row>59</xdr:row>
                    <xdr:rowOff>66675</xdr:rowOff>
                  </from>
                  <to>
                    <xdr:col>16</xdr:col>
                    <xdr:colOff>152400</xdr:colOff>
                    <xdr:row>59</xdr:row>
                    <xdr:rowOff>304800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17</xdr:col>
                    <xdr:colOff>123825</xdr:colOff>
                    <xdr:row>59</xdr:row>
                    <xdr:rowOff>66675</xdr:rowOff>
                  </from>
                  <to>
                    <xdr:col>19</xdr:col>
                    <xdr:colOff>152400</xdr:colOff>
                    <xdr:row>59</xdr:row>
                    <xdr:rowOff>304800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20</xdr:col>
                    <xdr:colOff>114300</xdr:colOff>
                    <xdr:row>59</xdr:row>
                    <xdr:rowOff>66675</xdr:rowOff>
                  </from>
                  <to>
                    <xdr:col>22</xdr:col>
                    <xdr:colOff>114300</xdr:colOff>
                    <xdr:row>59</xdr:row>
                    <xdr:rowOff>304800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23</xdr:col>
                    <xdr:colOff>104775</xdr:colOff>
                    <xdr:row>59</xdr:row>
                    <xdr:rowOff>66675</xdr:rowOff>
                  </from>
                  <to>
                    <xdr:col>25</xdr:col>
                    <xdr:colOff>114300</xdr:colOff>
                    <xdr:row>59</xdr:row>
                    <xdr:rowOff>304800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26</xdr:col>
                    <xdr:colOff>104775</xdr:colOff>
                    <xdr:row>59</xdr:row>
                    <xdr:rowOff>66675</xdr:rowOff>
                  </from>
                  <to>
                    <xdr:col>28</xdr:col>
                    <xdr:colOff>114300</xdr:colOff>
                    <xdr:row>59</xdr:row>
                    <xdr:rowOff>304800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14</xdr:col>
                    <xdr:colOff>114300</xdr:colOff>
                    <xdr:row>65</xdr:row>
                    <xdr:rowOff>66675</xdr:rowOff>
                  </from>
                  <to>
                    <xdr:col>16</xdr:col>
                    <xdr:colOff>152400</xdr:colOff>
                    <xdr:row>65</xdr:row>
                    <xdr:rowOff>304800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17</xdr:col>
                    <xdr:colOff>123825</xdr:colOff>
                    <xdr:row>65</xdr:row>
                    <xdr:rowOff>66675</xdr:rowOff>
                  </from>
                  <to>
                    <xdr:col>19</xdr:col>
                    <xdr:colOff>152400</xdr:colOff>
                    <xdr:row>65</xdr:row>
                    <xdr:rowOff>304800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20</xdr:col>
                    <xdr:colOff>114300</xdr:colOff>
                    <xdr:row>65</xdr:row>
                    <xdr:rowOff>66675</xdr:rowOff>
                  </from>
                  <to>
                    <xdr:col>22</xdr:col>
                    <xdr:colOff>114300</xdr:colOff>
                    <xdr:row>65</xdr:row>
                    <xdr:rowOff>304800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23</xdr:col>
                    <xdr:colOff>104775</xdr:colOff>
                    <xdr:row>65</xdr:row>
                    <xdr:rowOff>66675</xdr:rowOff>
                  </from>
                  <to>
                    <xdr:col>25</xdr:col>
                    <xdr:colOff>114300</xdr:colOff>
                    <xdr:row>65</xdr:row>
                    <xdr:rowOff>304800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26</xdr:col>
                    <xdr:colOff>104775</xdr:colOff>
                    <xdr:row>65</xdr:row>
                    <xdr:rowOff>66675</xdr:rowOff>
                  </from>
                  <to>
                    <xdr:col>28</xdr:col>
                    <xdr:colOff>114300</xdr:colOff>
                    <xdr:row>65</xdr:row>
                    <xdr:rowOff>304800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14</xdr:col>
                    <xdr:colOff>114300</xdr:colOff>
                    <xdr:row>71</xdr:row>
                    <xdr:rowOff>66675</xdr:rowOff>
                  </from>
                  <to>
                    <xdr:col>16</xdr:col>
                    <xdr:colOff>152400</xdr:colOff>
                    <xdr:row>71</xdr:row>
                    <xdr:rowOff>304800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17</xdr:col>
                    <xdr:colOff>123825</xdr:colOff>
                    <xdr:row>71</xdr:row>
                    <xdr:rowOff>66675</xdr:rowOff>
                  </from>
                  <to>
                    <xdr:col>19</xdr:col>
                    <xdr:colOff>152400</xdr:colOff>
                    <xdr:row>71</xdr:row>
                    <xdr:rowOff>304800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20</xdr:col>
                    <xdr:colOff>114300</xdr:colOff>
                    <xdr:row>71</xdr:row>
                    <xdr:rowOff>66675</xdr:rowOff>
                  </from>
                  <to>
                    <xdr:col>22</xdr:col>
                    <xdr:colOff>114300</xdr:colOff>
                    <xdr:row>71</xdr:row>
                    <xdr:rowOff>304800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23</xdr:col>
                    <xdr:colOff>104775</xdr:colOff>
                    <xdr:row>71</xdr:row>
                    <xdr:rowOff>66675</xdr:rowOff>
                  </from>
                  <to>
                    <xdr:col>25</xdr:col>
                    <xdr:colOff>114300</xdr:colOff>
                    <xdr:row>71</xdr:row>
                    <xdr:rowOff>304800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26</xdr:col>
                    <xdr:colOff>104775</xdr:colOff>
                    <xdr:row>71</xdr:row>
                    <xdr:rowOff>66675</xdr:rowOff>
                  </from>
                  <to>
                    <xdr:col>28</xdr:col>
                    <xdr:colOff>114300</xdr:colOff>
                    <xdr:row>71</xdr:row>
                    <xdr:rowOff>304800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14</xdr:col>
                    <xdr:colOff>114300</xdr:colOff>
                    <xdr:row>77</xdr:row>
                    <xdr:rowOff>66675</xdr:rowOff>
                  </from>
                  <to>
                    <xdr:col>16</xdr:col>
                    <xdr:colOff>152400</xdr:colOff>
                    <xdr:row>77</xdr:row>
                    <xdr:rowOff>304800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17</xdr:col>
                    <xdr:colOff>123825</xdr:colOff>
                    <xdr:row>77</xdr:row>
                    <xdr:rowOff>66675</xdr:rowOff>
                  </from>
                  <to>
                    <xdr:col>19</xdr:col>
                    <xdr:colOff>152400</xdr:colOff>
                    <xdr:row>77</xdr:row>
                    <xdr:rowOff>304800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20</xdr:col>
                    <xdr:colOff>114300</xdr:colOff>
                    <xdr:row>77</xdr:row>
                    <xdr:rowOff>66675</xdr:rowOff>
                  </from>
                  <to>
                    <xdr:col>22</xdr:col>
                    <xdr:colOff>114300</xdr:colOff>
                    <xdr:row>77</xdr:row>
                    <xdr:rowOff>304800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23</xdr:col>
                    <xdr:colOff>104775</xdr:colOff>
                    <xdr:row>77</xdr:row>
                    <xdr:rowOff>66675</xdr:rowOff>
                  </from>
                  <to>
                    <xdr:col>25</xdr:col>
                    <xdr:colOff>114300</xdr:colOff>
                    <xdr:row>77</xdr:row>
                    <xdr:rowOff>304800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26</xdr:col>
                    <xdr:colOff>104775</xdr:colOff>
                    <xdr:row>77</xdr:row>
                    <xdr:rowOff>66675</xdr:rowOff>
                  </from>
                  <to>
                    <xdr:col>28</xdr:col>
                    <xdr:colOff>114300</xdr:colOff>
                    <xdr:row>77</xdr:row>
                    <xdr:rowOff>304800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14</xdr:col>
                    <xdr:colOff>114300</xdr:colOff>
                    <xdr:row>83</xdr:row>
                    <xdr:rowOff>66675</xdr:rowOff>
                  </from>
                  <to>
                    <xdr:col>16</xdr:col>
                    <xdr:colOff>152400</xdr:colOff>
                    <xdr:row>83</xdr:row>
                    <xdr:rowOff>304800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17</xdr:col>
                    <xdr:colOff>123825</xdr:colOff>
                    <xdr:row>83</xdr:row>
                    <xdr:rowOff>66675</xdr:rowOff>
                  </from>
                  <to>
                    <xdr:col>19</xdr:col>
                    <xdr:colOff>152400</xdr:colOff>
                    <xdr:row>83</xdr:row>
                    <xdr:rowOff>304800</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20</xdr:col>
                    <xdr:colOff>114300</xdr:colOff>
                    <xdr:row>83</xdr:row>
                    <xdr:rowOff>66675</xdr:rowOff>
                  </from>
                  <to>
                    <xdr:col>22</xdr:col>
                    <xdr:colOff>114300</xdr:colOff>
                    <xdr:row>83</xdr:row>
                    <xdr:rowOff>304800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23</xdr:col>
                    <xdr:colOff>104775</xdr:colOff>
                    <xdr:row>83</xdr:row>
                    <xdr:rowOff>66675</xdr:rowOff>
                  </from>
                  <to>
                    <xdr:col>25</xdr:col>
                    <xdr:colOff>114300</xdr:colOff>
                    <xdr:row>83</xdr:row>
                    <xdr:rowOff>304800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26</xdr:col>
                    <xdr:colOff>104775</xdr:colOff>
                    <xdr:row>83</xdr:row>
                    <xdr:rowOff>66675</xdr:rowOff>
                  </from>
                  <to>
                    <xdr:col>28</xdr:col>
                    <xdr:colOff>114300</xdr:colOff>
                    <xdr:row>83</xdr:row>
                    <xdr:rowOff>304800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14</xdr:col>
                    <xdr:colOff>114300</xdr:colOff>
                    <xdr:row>89</xdr:row>
                    <xdr:rowOff>66675</xdr:rowOff>
                  </from>
                  <to>
                    <xdr:col>16</xdr:col>
                    <xdr:colOff>152400</xdr:colOff>
                    <xdr:row>89</xdr:row>
                    <xdr:rowOff>304800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17</xdr:col>
                    <xdr:colOff>123825</xdr:colOff>
                    <xdr:row>89</xdr:row>
                    <xdr:rowOff>66675</xdr:rowOff>
                  </from>
                  <to>
                    <xdr:col>19</xdr:col>
                    <xdr:colOff>152400</xdr:colOff>
                    <xdr:row>89</xdr:row>
                    <xdr:rowOff>304800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20</xdr:col>
                    <xdr:colOff>114300</xdr:colOff>
                    <xdr:row>89</xdr:row>
                    <xdr:rowOff>66675</xdr:rowOff>
                  </from>
                  <to>
                    <xdr:col>22</xdr:col>
                    <xdr:colOff>114300</xdr:colOff>
                    <xdr:row>89</xdr:row>
                    <xdr:rowOff>304800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23</xdr:col>
                    <xdr:colOff>104775</xdr:colOff>
                    <xdr:row>89</xdr:row>
                    <xdr:rowOff>66675</xdr:rowOff>
                  </from>
                  <to>
                    <xdr:col>25</xdr:col>
                    <xdr:colOff>114300</xdr:colOff>
                    <xdr:row>89</xdr:row>
                    <xdr:rowOff>304800</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26</xdr:col>
                    <xdr:colOff>104775</xdr:colOff>
                    <xdr:row>89</xdr:row>
                    <xdr:rowOff>66675</xdr:rowOff>
                  </from>
                  <to>
                    <xdr:col>28</xdr:col>
                    <xdr:colOff>114300</xdr:colOff>
                    <xdr:row>89</xdr:row>
                    <xdr:rowOff>304800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14</xdr:col>
                    <xdr:colOff>114300</xdr:colOff>
                    <xdr:row>95</xdr:row>
                    <xdr:rowOff>66675</xdr:rowOff>
                  </from>
                  <to>
                    <xdr:col>16</xdr:col>
                    <xdr:colOff>152400</xdr:colOff>
                    <xdr:row>95</xdr:row>
                    <xdr:rowOff>304800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17</xdr:col>
                    <xdr:colOff>123825</xdr:colOff>
                    <xdr:row>95</xdr:row>
                    <xdr:rowOff>66675</xdr:rowOff>
                  </from>
                  <to>
                    <xdr:col>19</xdr:col>
                    <xdr:colOff>152400</xdr:colOff>
                    <xdr:row>95</xdr:row>
                    <xdr:rowOff>304800</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20</xdr:col>
                    <xdr:colOff>114300</xdr:colOff>
                    <xdr:row>95</xdr:row>
                    <xdr:rowOff>66675</xdr:rowOff>
                  </from>
                  <to>
                    <xdr:col>22</xdr:col>
                    <xdr:colOff>114300</xdr:colOff>
                    <xdr:row>95</xdr:row>
                    <xdr:rowOff>304800</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23</xdr:col>
                    <xdr:colOff>104775</xdr:colOff>
                    <xdr:row>95</xdr:row>
                    <xdr:rowOff>66675</xdr:rowOff>
                  </from>
                  <to>
                    <xdr:col>25</xdr:col>
                    <xdr:colOff>114300</xdr:colOff>
                    <xdr:row>95</xdr:row>
                    <xdr:rowOff>304800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26</xdr:col>
                    <xdr:colOff>104775</xdr:colOff>
                    <xdr:row>95</xdr:row>
                    <xdr:rowOff>66675</xdr:rowOff>
                  </from>
                  <to>
                    <xdr:col>28</xdr:col>
                    <xdr:colOff>114300</xdr:colOff>
                    <xdr:row>95</xdr:row>
                    <xdr:rowOff>304800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14</xdr:col>
                    <xdr:colOff>114300</xdr:colOff>
                    <xdr:row>101</xdr:row>
                    <xdr:rowOff>66675</xdr:rowOff>
                  </from>
                  <to>
                    <xdr:col>16</xdr:col>
                    <xdr:colOff>152400</xdr:colOff>
                    <xdr:row>101</xdr:row>
                    <xdr:rowOff>304800</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17</xdr:col>
                    <xdr:colOff>123825</xdr:colOff>
                    <xdr:row>101</xdr:row>
                    <xdr:rowOff>66675</xdr:rowOff>
                  </from>
                  <to>
                    <xdr:col>19</xdr:col>
                    <xdr:colOff>152400</xdr:colOff>
                    <xdr:row>101</xdr:row>
                    <xdr:rowOff>304800</xdr:rowOff>
                  </to>
                </anchor>
              </controlPr>
            </control>
          </mc:Choice>
        </mc:AlternateContent>
        <mc:AlternateContent xmlns:mc="http://schemas.openxmlformats.org/markup-compatibility/2006">
          <mc:Choice Requires="x14">
            <control shapeId="1087" r:id="rId66" name="Check Box 63">
              <controlPr defaultSize="0" autoFill="0" autoLine="0" autoPict="0">
                <anchor moveWithCells="1">
                  <from>
                    <xdr:col>20</xdr:col>
                    <xdr:colOff>114300</xdr:colOff>
                    <xdr:row>101</xdr:row>
                    <xdr:rowOff>66675</xdr:rowOff>
                  </from>
                  <to>
                    <xdr:col>22</xdr:col>
                    <xdr:colOff>114300</xdr:colOff>
                    <xdr:row>101</xdr:row>
                    <xdr:rowOff>304800</xdr:rowOff>
                  </to>
                </anchor>
              </controlPr>
            </control>
          </mc:Choice>
        </mc:AlternateContent>
        <mc:AlternateContent xmlns:mc="http://schemas.openxmlformats.org/markup-compatibility/2006">
          <mc:Choice Requires="x14">
            <control shapeId="1088" r:id="rId67" name="Check Box 64">
              <controlPr defaultSize="0" autoFill="0" autoLine="0" autoPict="0">
                <anchor moveWithCells="1">
                  <from>
                    <xdr:col>23</xdr:col>
                    <xdr:colOff>104775</xdr:colOff>
                    <xdr:row>101</xdr:row>
                    <xdr:rowOff>66675</xdr:rowOff>
                  </from>
                  <to>
                    <xdr:col>25</xdr:col>
                    <xdr:colOff>114300</xdr:colOff>
                    <xdr:row>101</xdr:row>
                    <xdr:rowOff>304800</xdr:rowOff>
                  </to>
                </anchor>
              </controlPr>
            </control>
          </mc:Choice>
        </mc:AlternateContent>
        <mc:AlternateContent xmlns:mc="http://schemas.openxmlformats.org/markup-compatibility/2006">
          <mc:Choice Requires="x14">
            <control shapeId="1089" r:id="rId68" name="Check Box 65">
              <controlPr defaultSize="0" autoFill="0" autoLine="0" autoPict="0">
                <anchor moveWithCells="1">
                  <from>
                    <xdr:col>26</xdr:col>
                    <xdr:colOff>104775</xdr:colOff>
                    <xdr:row>101</xdr:row>
                    <xdr:rowOff>66675</xdr:rowOff>
                  </from>
                  <to>
                    <xdr:col>28</xdr:col>
                    <xdr:colOff>114300</xdr:colOff>
                    <xdr:row>101</xdr:row>
                    <xdr:rowOff>304800</xdr:rowOff>
                  </to>
                </anchor>
              </controlPr>
            </control>
          </mc:Choice>
        </mc:AlternateContent>
        <mc:AlternateContent xmlns:mc="http://schemas.openxmlformats.org/markup-compatibility/2006">
          <mc:Choice Requires="x14">
            <control shapeId="1090" r:id="rId69" name="Check Box 66">
              <controlPr defaultSize="0" autoFill="0" autoLine="0" autoPict="0">
                <anchor moveWithCells="1">
                  <from>
                    <xdr:col>14</xdr:col>
                    <xdr:colOff>114300</xdr:colOff>
                    <xdr:row>107</xdr:row>
                    <xdr:rowOff>66675</xdr:rowOff>
                  </from>
                  <to>
                    <xdr:col>16</xdr:col>
                    <xdr:colOff>152400</xdr:colOff>
                    <xdr:row>107</xdr:row>
                    <xdr:rowOff>304800</xdr:rowOff>
                  </to>
                </anchor>
              </controlPr>
            </control>
          </mc:Choice>
        </mc:AlternateContent>
        <mc:AlternateContent xmlns:mc="http://schemas.openxmlformats.org/markup-compatibility/2006">
          <mc:Choice Requires="x14">
            <control shapeId="1091" r:id="rId70" name="Check Box 67">
              <controlPr defaultSize="0" autoFill="0" autoLine="0" autoPict="0">
                <anchor moveWithCells="1">
                  <from>
                    <xdr:col>17</xdr:col>
                    <xdr:colOff>123825</xdr:colOff>
                    <xdr:row>107</xdr:row>
                    <xdr:rowOff>66675</xdr:rowOff>
                  </from>
                  <to>
                    <xdr:col>19</xdr:col>
                    <xdr:colOff>152400</xdr:colOff>
                    <xdr:row>107</xdr:row>
                    <xdr:rowOff>304800</xdr:rowOff>
                  </to>
                </anchor>
              </controlPr>
            </control>
          </mc:Choice>
        </mc:AlternateContent>
        <mc:AlternateContent xmlns:mc="http://schemas.openxmlformats.org/markup-compatibility/2006">
          <mc:Choice Requires="x14">
            <control shapeId="1092" r:id="rId71" name="Check Box 68">
              <controlPr defaultSize="0" autoFill="0" autoLine="0" autoPict="0">
                <anchor moveWithCells="1">
                  <from>
                    <xdr:col>20</xdr:col>
                    <xdr:colOff>114300</xdr:colOff>
                    <xdr:row>107</xdr:row>
                    <xdr:rowOff>66675</xdr:rowOff>
                  </from>
                  <to>
                    <xdr:col>22</xdr:col>
                    <xdr:colOff>114300</xdr:colOff>
                    <xdr:row>107</xdr:row>
                    <xdr:rowOff>304800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23</xdr:col>
                    <xdr:colOff>104775</xdr:colOff>
                    <xdr:row>107</xdr:row>
                    <xdr:rowOff>66675</xdr:rowOff>
                  </from>
                  <to>
                    <xdr:col>25</xdr:col>
                    <xdr:colOff>114300</xdr:colOff>
                    <xdr:row>107</xdr:row>
                    <xdr:rowOff>304800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26</xdr:col>
                    <xdr:colOff>104775</xdr:colOff>
                    <xdr:row>107</xdr:row>
                    <xdr:rowOff>66675</xdr:rowOff>
                  </from>
                  <to>
                    <xdr:col>28</xdr:col>
                    <xdr:colOff>114300</xdr:colOff>
                    <xdr:row>107</xdr:row>
                    <xdr:rowOff>304800</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14</xdr:col>
                    <xdr:colOff>114300</xdr:colOff>
                    <xdr:row>113</xdr:row>
                    <xdr:rowOff>66675</xdr:rowOff>
                  </from>
                  <to>
                    <xdr:col>16</xdr:col>
                    <xdr:colOff>152400</xdr:colOff>
                    <xdr:row>113</xdr:row>
                    <xdr:rowOff>304800</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17</xdr:col>
                    <xdr:colOff>123825</xdr:colOff>
                    <xdr:row>113</xdr:row>
                    <xdr:rowOff>66675</xdr:rowOff>
                  </from>
                  <to>
                    <xdr:col>19</xdr:col>
                    <xdr:colOff>152400</xdr:colOff>
                    <xdr:row>113</xdr:row>
                    <xdr:rowOff>304800</xdr:rowOff>
                  </to>
                </anchor>
              </controlPr>
            </control>
          </mc:Choice>
        </mc:AlternateContent>
        <mc:AlternateContent xmlns:mc="http://schemas.openxmlformats.org/markup-compatibility/2006">
          <mc:Choice Requires="x14">
            <control shapeId="1097" r:id="rId76" name="Check Box 73">
              <controlPr defaultSize="0" autoFill="0" autoLine="0" autoPict="0">
                <anchor moveWithCells="1">
                  <from>
                    <xdr:col>20</xdr:col>
                    <xdr:colOff>114300</xdr:colOff>
                    <xdr:row>113</xdr:row>
                    <xdr:rowOff>66675</xdr:rowOff>
                  </from>
                  <to>
                    <xdr:col>22</xdr:col>
                    <xdr:colOff>114300</xdr:colOff>
                    <xdr:row>113</xdr:row>
                    <xdr:rowOff>304800</xdr:rowOff>
                  </to>
                </anchor>
              </controlPr>
            </control>
          </mc:Choice>
        </mc:AlternateContent>
        <mc:AlternateContent xmlns:mc="http://schemas.openxmlformats.org/markup-compatibility/2006">
          <mc:Choice Requires="x14">
            <control shapeId="1098" r:id="rId77" name="Check Box 74">
              <controlPr defaultSize="0" autoFill="0" autoLine="0" autoPict="0">
                <anchor moveWithCells="1">
                  <from>
                    <xdr:col>23</xdr:col>
                    <xdr:colOff>104775</xdr:colOff>
                    <xdr:row>113</xdr:row>
                    <xdr:rowOff>66675</xdr:rowOff>
                  </from>
                  <to>
                    <xdr:col>25</xdr:col>
                    <xdr:colOff>114300</xdr:colOff>
                    <xdr:row>113</xdr:row>
                    <xdr:rowOff>304800</xdr:rowOff>
                  </to>
                </anchor>
              </controlPr>
            </control>
          </mc:Choice>
        </mc:AlternateContent>
        <mc:AlternateContent xmlns:mc="http://schemas.openxmlformats.org/markup-compatibility/2006">
          <mc:Choice Requires="x14">
            <control shapeId="1099" r:id="rId78" name="Check Box 75">
              <controlPr defaultSize="0" autoFill="0" autoLine="0" autoPict="0">
                <anchor moveWithCells="1">
                  <from>
                    <xdr:col>26</xdr:col>
                    <xdr:colOff>104775</xdr:colOff>
                    <xdr:row>113</xdr:row>
                    <xdr:rowOff>66675</xdr:rowOff>
                  </from>
                  <to>
                    <xdr:col>28</xdr:col>
                    <xdr:colOff>114300</xdr:colOff>
                    <xdr:row>113</xdr:row>
                    <xdr:rowOff>304800</xdr:rowOff>
                  </to>
                </anchor>
              </controlPr>
            </control>
          </mc:Choice>
        </mc:AlternateContent>
        <mc:AlternateContent xmlns:mc="http://schemas.openxmlformats.org/markup-compatibility/2006">
          <mc:Choice Requires="x14">
            <control shapeId="1100" r:id="rId79" name="Check Box 76">
              <controlPr defaultSize="0" autoFill="0" autoLine="0" autoPict="0">
                <anchor moveWithCells="1">
                  <from>
                    <xdr:col>14</xdr:col>
                    <xdr:colOff>114300</xdr:colOff>
                    <xdr:row>119</xdr:row>
                    <xdr:rowOff>66675</xdr:rowOff>
                  </from>
                  <to>
                    <xdr:col>16</xdr:col>
                    <xdr:colOff>152400</xdr:colOff>
                    <xdr:row>119</xdr:row>
                    <xdr:rowOff>304800</xdr:rowOff>
                  </to>
                </anchor>
              </controlPr>
            </control>
          </mc:Choice>
        </mc:AlternateContent>
        <mc:AlternateContent xmlns:mc="http://schemas.openxmlformats.org/markup-compatibility/2006">
          <mc:Choice Requires="x14">
            <control shapeId="1101" r:id="rId80" name="Check Box 77">
              <controlPr defaultSize="0" autoFill="0" autoLine="0" autoPict="0">
                <anchor moveWithCells="1">
                  <from>
                    <xdr:col>17</xdr:col>
                    <xdr:colOff>123825</xdr:colOff>
                    <xdr:row>119</xdr:row>
                    <xdr:rowOff>66675</xdr:rowOff>
                  </from>
                  <to>
                    <xdr:col>19</xdr:col>
                    <xdr:colOff>152400</xdr:colOff>
                    <xdr:row>119</xdr:row>
                    <xdr:rowOff>304800</xdr:rowOff>
                  </to>
                </anchor>
              </controlPr>
            </control>
          </mc:Choice>
        </mc:AlternateContent>
        <mc:AlternateContent xmlns:mc="http://schemas.openxmlformats.org/markup-compatibility/2006">
          <mc:Choice Requires="x14">
            <control shapeId="1102" r:id="rId81" name="Check Box 78">
              <controlPr defaultSize="0" autoFill="0" autoLine="0" autoPict="0">
                <anchor moveWithCells="1">
                  <from>
                    <xdr:col>20</xdr:col>
                    <xdr:colOff>114300</xdr:colOff>
                    <xdr:row>119</xdr:row>
                    <xdr:rowOff>66675</xdr:rowOff>
                  </from>
                  <to>
                    <xdr:col>22</xdr:col>
                    <xdr:colOff>114300</xdr:colOff>
                    <xdr:row>119</xdr:row>
                    <xdr:rowOff>304800</xdr:rowOff>
                  </to>
                </anchor>
              </controlPr>
            </control>
          </mc:Choice>
        </mc:AlternateContent>
        <mc:AlternateContent xmlns:mc="http://schemas.openxmlformats.org/markup-compatibility/2006">
          <mc:Choice Requires="x14">
            <control shapeId="1103" r:id="rId82" name="Check Box 79">
              <controlPr defaultSize="0" autoFill="0" autoLine="0" autoPict="0">
                <anchor moveWithCells="1">
                  <from>
                    <xdr:col>23</xdr:col>
                    <xdr:colOff>104775</xdr:colOff>
                    <xdr:row>119</xdr:row>
                    <xdr:rowOff>66675</xdr:rowOff>
                  </from>
                  <to>
                    <xdr:col>25</xdr:col>
                    <xdr:colOff>114300</xdr:colOff>
                    <xdr:row>119</xdr:row>
                    <xdr:rowOff>304800</xdr:rowOff>
                  </to>
                </anchor>
              </controlPr>
            </control>
          </mc:Choice>
        </mc:AlternateContent>
        <mc:AlternateContent xmlns:mc="http://schemas.openxmlformats.org/markup-compatibility/2006">
          <mc:Choice Requires="x14">
            <control shapeId="1104" r:id="rId83" name="Check Box 80">
              <controlPr defaultSize="0" autoFill="0" autoLine="0" autoPict="0">
                <anchor moveWithCells="1">
                  <from>
                    <xdr:col>26</xdr:col>
                    <xdr:colOff>104775</xdr:colOff>
                    <xdr:row>119</xdr:row>
                    <xdr:rowOff>66675</xdr:rowOff>
                  </from>
                  <to>
                    <xdr:col>28</xdr:col>
                    <xdr:colOff>114300</xdr:colOff>
                    <xdr:row>119</xdr:row>
                    <xdr:rowOff>304800</xdr:rowOff>
                  </to>
                </anchor>
              </controlPr>
            </control>
          </mc:Choice>
        </mc:AlternateContent>
        <mc:AlternateContent xmlns:mc="http://schemas.openxmlformats.org/markup-compatibility/2006">
          <mc:Choice Requires="x14">
            <control shapeId="1105" r:id="rId84" name="Check Box 81">
              <controlPr defaultSize="0" autoFill="0" autoLine="0" autoPict="0">
                <anchor moveWithCells="1">
                  <from>
                    <xdr:col>14</xdr:col>
                    <xdr:colOff>114300</xdr:colOff>
                    <xdr:row>125</xdr:row>
                    <xdr:rowOff>66675</xdr:rowOff>
                  </from>
                  <to>
                    <xdr:col>16</xdr:col>
                    <xdr:colOff>152400</xdr:colOff>
                    <xdr:row>125</xdr:row>
                    <xdr:rowOff>304800</xdr:rowOff>
                  </to>
                </anchor>
              </controlPr>
            </control>
          </mc:Choice>
        </mc:AlternateContent>
        <mc:AlternateContent xmlns:mc="http://schemas.openxmlformats.org/markup-compatibility/2006">
          <mc:Choice Requires="x14">
            <control shapeId="1106" r:id="rId85" name="Check Box 82">
              <controlPr defaultSize="0" autoFill="0" autoLine="0" autoPict="0">
                <anchor moveWithCells="1">
                  <from>
                    <xdr:col>17</xdr:col>
                    <xdr:colOff>123825</xdr:colOff>
                    <xdr:row>125</xdr:row>
                    <xdr:rowOff>66675</xdr:rowOff>
                  </from>
                  <to>
                    <xdr:col>19</xdr:col>
                    <xdr:colOff>152400</xdr:colOff>
                    <xdr:row>125</xdr:row>
                    <xdr:rowOff>304800</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20</xdr:col>
                    <xdr:colOff>114300</xdr:colOff>
                    <xdr:row>125</xdr:row>
                    <xdr:rowOff>66675</xdr:rowOff>
                  </from>
                  <to>
                    <xdr:col>22</xdr:col>
                    <xdr:colOff>114300</xdr:colOff>
                    <xdr:row>125</xdr:row>
                    <xdr:rowOff>304800</xdr:rowOff>
                  </to>
                </anchor>
              </controlPr>
            </control>
          </mc:Choice>
        </mc:AlternateContent>
        <mc:AlternateContent xmlns:mc="http://schemas.openxmlformats.org/markup-compatibility/2006">
          <mc:Choice Requires="x14">
            <control shapeId="1108" r:id="rId87" name="Check Box 84">
              <controlPr defaultSize="0" autoFill="0" autoLine="0" autoPict="0">
                <anchor moveWithCells="1">
                  <from>
                    <xdr:col>23</xdr:col>
                    <xdr:colOff>104775</xdr:colOff>
                    <xdr:row>125</xdr:row>
                    <xdr:rowOff>66675</xdr:rowOff>
                  </from>
                  <to>
                    <xdr:col>25</xdr:col>
                    <xdr:colOff>114300</xdr:colOff>
                    <xdr:row>125</xdr:row>
                    <xdr:rowOff>304800</xdr:rowOff>
                  </to>
                </anchor>
              </controlPr>
            </control>
          </mc:Choice>
        </mc:AlternateContent>
        <mc:AlternateContent xmlns:mc="http://schemas.openxmlformats.org/markup-compatibility/2006">
          <mc:Choice Requires="x14">
            <control shapeId="1109" r:id="rId88" name="Check Box 85">
              <controlPr defaultSize="0" autoFill="0" autoLine="0" autoPict="0">
                <anchor moveWithCells="1">
                  <from>
                    <xdr:col>26</xdr:col>
                    <xdr:colOff>104775</xdr:colOff>
                    <xdr:row>125</xdr:row>
                    <xdr:rowOff>66675</xdr:rowOff>
                  </from>
                  <to>
                    <xdr:col>28</xdr:col>
                    <xdr:colOff>114300</xdr:colOff>
                    <xdr:row>125</xdr:row>
                    <xdr:rowOff>304800</xdr:rowOff>
                  </to>
                </anchor>
              </controlPr>
            </control>
          </mc:Choice>
        </mc:AlternateContent>
        <mc:AlternateContent xmlns:mc="http://schemas.openxmlformats.org/markup-compatibility/2006">
          <mc:Choice Requires="x14">
            <control shapeId="1110" r:id="rId89" name="Check Box 86">
              <controlPr defaultSize="0" autoFill="0" autoLine="0" autoPict="0">
                <anchor moveWithCells="1">
                  <from>
                    <xdr:col>14</xdr:col>
                    <xdr:colOff>114300</xdr:colOff>
                    <xdr:row>131</xdr:row>
                    <xdr:rowOff>66675</xdr:rowOff>
                  </from>
                  <to>
                    <xdr:col>16</xdr:col>
                    <xdr:colOff>152400</xdr:colOff>
                    <xdr:row>131</xdr:row>
                    <xdr:rowOff>304800</xdr:rowOff>
                  </to>
                </anchor>
              </controlPr>
            </control>
          </mc:Choice>
        </mc:AlternateContent>
        <mc:AlternateContent xmlns:mc="http://schemas.openxmlformats.org/markup-compatibility/2006">
          <mc:Choice Requires="x14">
            <control shapeId="1111" r:id="rId90" name="Check Box 87">
              <controlPr defaultSize="0" autoFill="0" autoLine="0" autoPict="0">
                <anchor moveWithCells="1">
                  <from>
                    <xdr:col>17</xdr:col>
                    <xdr:colOff>123825</xdr:colOff>
                    <xdr:row>131</xdr:row>
                    <xdr:rowOff>66675</xdr:rowOff>
                  </from>
                  <to>
                    <xdr:col>19</xdr:col>
                    <xdr:colOff>152400</xdr:colOff>
                    <xdr:row>131</xdr:row>
                    <xdr:rowOff>304800</xdr:rowOff>
                  </to>
                </anchor>
              </controlPr>
            </control>
          </mc:Choice>
        </mc:AlternateContent>
        <mc:AlternateContent xmlns:mc="http://schemas.openxmlformats.org/markup-compatibility/2006">
          <mc:Choice Requires="x14">
            <control shapeId="1112" r:id="rId91" name="Check Box 88">
              <controlPr defaultSize="0" autoFill="0" autoLine="0" autoPict="0">
                <anchor moveWithCells="1">
                  <from>
                    <xdr:col>20</xdr:col>
                    <xdr:colOff>114300</xdr:colOff>
                    <xdr:row>131</xdr:row>
                    <xdr:rowOff>66675</xdr:rowOff>
                  </from>
                  <to>
                    <xdr:col>22</xdr:col>
                    <xdr:colOff>114300</xdr:colOff>
                    <xdr:row>131</xdr:row>
                    <xdr:rowOff>304800</xdr:rowOff>
                  </to>
                </anchor>
              </controlPr>
            </control>
          </mc:Choice>
        </mc:AlternateContent>
        <mc:AlternateContent xmlns:mc="http://schemas.openxmlformats.org/markup-compatibility/2006">
          <mc:Choice Requires="x14">
            <control shapeId="1113" r:id="rId92" name="Check Box 89">
              <controlPr defaultSize="0" autoFill="0" autoLine="0" autoPict="0">
                <anchor moveWithCells="1">
                  <from>
                    <xdr:col>23</xdr:col>
                    <xdr:colOff>104775</xdr:colOff>
                    <xdr:row>131</xdr:row>
                    <xdr:rowOff>66675</xdr:rowOff>
                  </from>
                  <to>
                    <xdr:col>25</xdr:col>
                    <xdr:colOff>114300</xdr:colOff>
                    <xdr:row>131</xdr:row>
                    <xdr:rowOff>304800</xdr:rowOff>
                  </to>
                </anchor>
              </controlPr>
            </control>
          </mc:Choice>
        </mc:AlternateContent>
        <mc:AlternateContent xmlns:mc="http://schemas.openxmlformats.org/markup-compatibility/2006">
          <mc:Choice Requires="x14">
            <control shapeId="1114" r:id="rId93" name="Check Box 90">
              <controlPr defaultSize="0" autoFill="0" autoLine="0" autoPict="0">
                <anchor moveWithCells="1">
                  <from>
                    <xdr:col>26</xdr:col>
                    <xdr:colOff>104775</xdr:colOff>
                    <xdr:row>131</xdr:row>
                    <xdr:rowOff>66675</xdr:rowOff>
                  </from>
                  <to>
                    <xdr:col>28</xdr:col>
                    <xdr:colOff>114300</xdr:colOff>
                    <xdr:row>131</xdr:row>
                    <xdr:rowOff>304800</xdr:rowOff>
                  </to>
                </anchor>
              </controlPr>
            </control>
          </mc:Choice>
        </mc:AlternateContent>
        <mc:AlternateContent xmlns:mc="http://schemas.openxmlformats.org/markup-compatibility/2006">
          <mc:Choice Requires="x14">
            <control shapeId="1115" r:id="rId94" name="Check Box 91">
              <controlPr defaultSize="0" autoFill="0" autoLine="0" autoPict="0">
                <anchor moveWithCells="1">
                  <from>
                    <xdr:col>14</xdr:col>
                    <xdr:colOff>114300</xdr:colOff>
                    <xdr:row>137</xdr:row>
                    <xdr:rowOff>66675</xdr:rowOff>
                  </from>
                  <to>
                    <xdr:col>16</xdr:col>
                    <xdr:colOff>152400</xdr:colOff>
                    <xdr:row>137</xdr:row>
                    <xdr:rowOff>304800</xdr:rowOff>
                  </to>
                </anchor>
              </controlPr>
            </control>
          </mc:Choice>
        </mc:AlternateContent>
        <mc:AlternateContent xmlns:mc="http://schemas.openxmlformats.org/markup-compatibility/2006">
          <mc:Choice Requires="x14">
            <control shapeId="1116" r:id="rId95" name="Check Box 92">
              <controlPr defaultSize="0" autoFill="0" autoLine="0" autoPict="0">
                <anchor moveWithCells="1">
                  <from>
                    <xdr:col>17</xdr:col>
                    <xdr:colOff>123825</xdr:colOff>
                    <xdr:row>137</xdr:row>
                    <xdr:rowOff>66675</xdr:rowOff>
                  </from>
                  <to>
                    <xdr:col>19</xdr:col>
                    <xdr:colOff>152400</xdr:colOff>
                    <xdr:row>137</xdr:row>
                    <xdr:rowOff>304800</xdr:rowOff>
                  </to>
                </anchor>
              </controlPr>
            </control>
          </mc:Choice>
        </mc:AlternateContent>
        <mc:AlternateContent xmlns:mc="http://schemas.openxmlformats.org/markup-compatibility/2006">
          <mc:Choice Requires="x14">
            <control shapeId="1117" r:id="rId96" name="Check Box 93">
              <controlPr defaultSize="0" autoFill="0" autoLine="0" autoPict="0">
                <anchor moveWithCells="1">
                  <from>
                    <xdr:col>20</xdr:col>
                    <xdr:colOff>114300</xdr:colOff>
                    <xdr:row>137</xdr:row>
                    <xdr:rowOff>66675</xdr:rowOff>
                  </from>
                  <to>
                    <xdr:col>22</xdr:col>
                    <xdr:colOff>114300</xdr:colOff>
                    <xdr:row>137</xdr:row>
                    <xdr:rowOff>304800</xdr:rowOff>
                  </to>
                </anchor>
              </controlPr>
            </control>
          </mc:Choice>
        </mc:AlternateContent>
        <mc:AlternateContent xmlns:mc="http://schemas.openxmlformats.org/markup-compatibility/2006">
          <mc:Choice Requires="x14">
            <control shapeId="1118" r:id="rId97" name="Check Box 94">
              <controlPr defaultSize="0" autoFill="0" autoLine="0" autoPict="0">
                <anchor moveWithCells="1">
                  <from>
                    <xdr:col>23</xdr:col>
                    <xdr:colOff>104775</xdr:colOff>
                    <xdr:row>137</xdr:row>
                    <xdr:rowOff>66675</xdr:rowOff>
                  </from>
                  <to>
                    <xdr:col>25</xdr:col>
                    <xdr:colOff>114300</xdr:colOff>
                    <xdr:row>137</xdr:row>
                    <xdr:rowOff>304800</xdr:rowOff>
                  </to>
                </anchor>
              </controlPr>
            </control>
          </mc:Choice>
        </mc:AlternateContent>
        <mc:AlternateContent xmlns:mc="http://schemas.openxmlformats.org/markup-compatibility/2006">
          <mc:Choice Requires="x14">
            <control shapeId="1119" r:id="rId98" name="Check Box 95">
              <controlPr defaultSize="0" autoFill="0" autoLine="0" autoPict="0">
                <anchor moveWithCells="1">
                  <from>
                    <xdr:col>26</xdr:col>
                    <xdr:colOff>104775</xdr:colOff>
                    <xdr:row>137</xdr:row>
                    <xdr:rowOff>66675</xdr:rowOff>
                  </from>
                  <to>
                    <xdr:col>28</xdr:col>
                    <xdr:colOff>114300</xdr:colOff>
                    <xdr:row>137</xdr:row>
                    <xdr:rowOff>304800</xdr:rowOff>
                  </to>
                </anchor>
              </controlPr>
            </control>
          </mc:Choice>
        </mc:AlternateContent>
        <mc:AlternateContent xmlns:mc="http://schemas.openxmlformats.org/markup-compatibility/2006">
          <mc:Choice Requires="x14">
            <control shapeId="1120" r:id="rId99" name="Check Box 96">
              <controlPr defaultSize="0" autoFill="0" autoLine="0" autoPict="0">
                <anchor moveWithCells="1">
                  <from>
                    <xdr:col>14</xdr:col>
                    <xdr:colOff>114300</xdr:colOff>
                    <xdr:row>143</xdr:row>
                    <xdr:rowOff>66675</xdr:rowOff>
                  </from>
                  <to>
                    <xdr:col>16</xdr:col>
                    <xdr:colOff>152400</xdr:colOff>
                    <xdr:row>143</xdr:row>
                    <xdr:rowOff>304800</xdr:rowOff>
                  </to>
                </anchor>
              </controlPr>
            </control>
          </mc:Choice>
        </mc:AlternateContent>
        <mc:AlternateContent xmlns:mc="http://schemas.openxmlformats.org/markup-compatibility/2006">
          <mc:Choice Requires="x14">
            <control shapeId="1121" r:id="rId100" name="Check Box 97">
              <controlPr defaultSize="0" autoFill="0" autoLine="0" autoPict="0">
                <anchor moveWithCells="1">
                  <from>
                    <xdr:col>17</xdr:col>
                    <xdr:colOff>123825</xdr:colOff>
                    <xdr:row>143</xdr:row>
                    <xdr:rowOff>66675</xdr:rowOff>
                  </from>
                  <to>
                    <xdr:col>19</xdr:col>
                    <xdr:colOff>152400</xdr:colOff>
                    <xdr:row>143</xdr:row>
                    <xdr:rowOff>304800</xdr:rowOff>
                  </to>
                </anchor>
              </controlPr>
            </control>
          </mc:Choice>
        </mc:AlternateContent>
        <mc:AlternateContent xmlns:mc="http://schemas.openxmlformats.org/markup-compatibility/2006">
          <mc:Choice Requires="x14">
            <control shapeId="1122" r:id="rId101" name="Check Box 98">
              <controlPr defaultSize="0" autoFill="0" autoLine="0" autoPict="0">
                <anchor moveWithCells="1">
                  <from>
                    <xdr:col>20</xdr:col>
                    <xdr:colOff>114300</xdr:colOff>
                    <xdr:row>143</xdr:row>
                    <xdr:rowOff>66675</xdr:rowOff>
                  </from>
                  <to>
                    <xdr:col>22</xdr:col>
                    <xdr:colOff>114300</xdr:colOff>
                    <xdr:row>143</xdr:row>
                    <xdr:rowOff>304800</xdr:rowOff>
                  </to>
                </anchor>
              </controlPr>
            </control>
          </mc:Choice>
        </mc:AlternateContent>
        <mc:AlternateContent xmlns:mc="http://schemas.openxmlformats.org/markup-compatibility/2006">
          <mc:Choice Requires="x14">
            <control shapeId="1123" r:id="rId102" name="Check Box 99">
              <controlPr defaultSize="0" autoFill="0" autoLine="0" autoPict="0">
                <anchor moveWithCells="1">
                  <from>
                    <xdr:col>23</xdr:col>
                    <xdr:colOff>104775</xdr:colOff>
                    <xdr:row>143</xdr:row>
                    <xdr:rowOff>66675</xdr:rowOff>
                  </from>
                  <to>
                    <xdr:col>25</xdr:col>
                    <xdr:colOff>114300</xdr:colOff>
                    <xdr:row>143</xdr:row>
                    <xdr:rowOff>304800</xdr:rowOff>
                  </to>
                </anchor>
              </controlPr>
            </control>
          </mc:Choice>
        </mc:AlternateContent>
        <mc:AlternateContent xmlns:mc="http://schemas.openxmlformats.org/markup-compatibility/2006">
          <mc:Choice Requires="x14">
            <control shapeId="1124" r:id="rId103" name="Check Box 100">
              <controlPr defaultSize="0" autoFill="0" autoLine="0" autoPict="0">
                <anchor moveWithCells="1">
                  <from>
                    <xdr:col>26</xdr:col>
                    <xdr:colOff>104775</xdr:colOff>
                    <xdr:row>143</xdr:row>
                    <xdr:rowOff>66675</xdr:rowOff>
                  </from>
                  <to>
                    <xdr:col>28</xdr:col>
                    <xdr:colOff>114300</xdr:colOff>
                    <xdr:row>143</xdr:row>
                    <xdr:rowOff>304800</xdr:rowOff>
                  </to>
                </anchor>
              </controlPr>
            </control>
          </mc:Choice>
        </mc:AlternateContent>
        <mc:AlternateContent xmlns:mc="http://schemas.openxmlformats.org/markup-compatibility/2006">
          <mc:Choice Requires="x14">
            <control shapeId="1125" r:id="rId104" name="Check Box 101">
              <controlPr defaultSize="0" autoFill="0" autoLine="0" autoPict="0">
                <anchor moveWithCells="1">
                  <from>
                    <xdr:col>14</xdr:col>
                    <xdr:colOff>114300</xdr:colOff>
                    <xdr:row>155</xdr:row>
                    <xdr:rowOff>66675</xdr:rowOff>
                  </from>
                  <to>
                    <xdr:col>16</xdr:col>
                    <xdr:colOff>152400</xdr:colOff>
                    <xdr:row>155</xdr:row>
                    <xdr:rowOff>304800</xdr:rowOff>
                  </to>
                </anchor>
              </controlPr>
            </control>
          </mc:Choice>
        </mc:AlternateContent>
        <mc:AlternateContent xmlns:mc="http://schemas.openxmlformats.org/markup-compatibility/2006">
          <mc:Choice Requires="x14">
            <control shapeId="1126" r:id="rId105" name="Check Box 102">
              <controlPr defaultSize="0" autoFill="0" autoLine="0" autoPict="0">
                <anchor moveWithCells="1">
                  <from>
                    <xdr:col>17</xdr:col>
                    <xdr:colOff>123825</xdr:colOff>
                    <xdr:row>155</xdr:row>
                    <xdr:rowOff>66675</xdr:rowOff>
                  </from>
                  <to>
                    <xdr:col>19</xdr:col>
                    <xdr:colOff>152400</xdr:colOff>
                    <xdr:row>155</xdr:row>
                    <xdr:rowOff>304800</xdr:rowOff>
                  </to>
                </anchor>
              </controlPr>
            </control>
          </mc:Choice>
        </mc:AlternateContent>
        <mc:AlternateContent xmlns:mc="http://schemas.openxmlformats.org/markup-compatibility/2006">
          <mc:Choice Requires="x14">
            <control shapeId="1127" r:id="rId106" name="Check Box 103">
              <controlPr defaultSize="0" autoFill="0" autoLine="0" autoPict="0">
                <anchor moveWithCells="1">
                  <from>
                    <xdr:col>20</xdr:col>
                    <xdr:colOff>114300</xdr:colOff>
                    <xdr:row>155</xdr:row>
                    <xdr:rowOff>66675</xdr:rowOff>
                  </from>
                  <to>
                    <xdr:col>22</xdr:col>
                    <xdr:colOff>114300</xdr:colOff>
                    <xdr:row>155</xdr:row>
                    <xdr:rowOff>304800</xdr:rowOff>
                  </to>
                </anchor>
              </controlPr>
            </control>
          </mc:Choice>
        </mc:AlternateContent>
        <mc:AlternateContent xmlns:mc="http://schemas.openxmlformats.org/markup-compatibility/2006">
          <mc:Choice Requires="x14">
            <control shapeId="1128" r:id="rId107" name="Check Box 104">
              <controlPr defaultSize="0" autoFill="0" autoLine="0" autoPict="0">
                <anchor moveWithCells="1">
                  <from>
                    <xdr:col>23</xdr:col>
                    <xdr:colOff>104775</xdr:colOff>
                    <xdr:row>155</xdr:row>
                    <xdr:rowOff>66675</xdr:rowOff>
                  </from>
                  <to>
                    <xdr:col>25</xdr:col>
                    <xdr:colOff>114300</xdr:colOff>
                    <xdr:row>155</xdr:row>
                    <xdr:rowOff>304800</xdr:rowOff>
                  </to>
                </anchor>
              </controlPr>
            </control>
          </mc:Choice>
        </mc:AlternateContent>
        <mc:AlternateContent xmlns:mc="http://schemas.openxmlformats.org/markup-compatibility/2006">
          <mc:Choice Requires="x14">
            <control shapeId="1129" r:id="rId108" name="Check Box 105">
              <controlPr defaultSize="0" autoFill="0" autoLine="0" autoPict="0">
                <anchor moveWithCells="1">
                  <from>
                    <xdr:col>26</xdr:col>
                    <xdr:colOff>104775</xdr:colOff>
                    <xdr:row>155</xdr:row>
                    <xdr:rowOff>66675</xdr:rowOff>
                  </from>
                  <to>
                    <xdr:col>28</xdr:col>
                    <xdr:colOff>114300</xdr:colOff>
                    <xdr:row>155</xdr:row>
                    <xdr:rowOff>304800</xdr:rowOff>
                  </to>
                </anchor>
              </controlPr>
            </control>
          </mc:Choice>
        </mc:AlternateContent>
        <mc:AlternateContent xmlns:mc="http://schemas.openxmlformats.org/markup-compatibility/2006">
          <mc:Choice Requires="x14">
            <control shapeId="1130" r:id="rId109" name="Check Box 106">
              <controlPr defaultSize="0" autoFill="0" autoLine="0" autoPict="0">
                <anchor moveWithCells="1">
                  <from>
                    <xdr:col>14</xdr:col>
                    <xdr:colOff>114300</xdr:colOff>
                    <xdr:row>161</xdr:row>
                    <xdr:rowOff>66675</xdr:rowOff>
                  </from>
                  <to>
                    <xdr:col>16</xdr:col>
                    <xdr:colOff>152400</xdr:colOff>
                    <xdr:row>161</xdr:row>
                    <xdr:rowOff>304800</xdr:rowOff>
                  </to>
                </anchor>
              </controlPr>
            </control>
          </mc:Choice>
        </mc:AlternateContent>
        <mc:AlternateContent xmlns:mc="http://schemas.openxmlformats.org/markup-compatibility/2006">
          <mc:Choice Requires="x14">
            <control shapeId="1131" r:id="rId110" name="Check Box 107">
              <controlPr defaultSize="0" autoFill="0" autoLine="0" autoPict="0">
                <anchor moveWithCells="1">
                  <from>
                    <xdr:col>17</xdr:col>
                    <xdr:colOff>123825</xdr:colOff>
                    <xdr:row>161</xdr:row>
                    <xdr:rowOff>66675</xdr:rowOff>
                  </from>
                  <to>
                    <xdr:col>19</xdr:col>
                    <xdr:colOff>152400</xdr:colOff>
                    <xdr:row>161</xdr:row>
                    <xdr:rowOff>304800</xdr:rowOff>
                  </to>
                </anchor>
              </controlPr>
            </control>
          </mc:Choice>
        </mc:AlternateContent>
        <mc:AlternateContent xmlns:mc="http://schemas.openxmlformats.org/markup-compatibility/2006">
          <mc:Choice Requires="x14">
            <control shapeId="1132" r:id="rId111" name="Check Box 108">
              <controlPr defaultSize="0" autoFill="0" autoLine="0" autoPict="0">
                <anchor moveWithCells="1">
                  <from>
                    <xdr:col>20</xdr:col>
                    <xdr:colOff>114300</xdr:colOff>
                    <xdr:row>161</xdr:row>
                    <xdr:rowOff>66675</xdr:rowOff>
                  </from>
                  <to>
                    <xdr:col>22</xdr:col>
                    <xdr:colOff>114300</xdr:colOff>
                    <xdr:row>161</xdr:row>
                    <xdr:rowOff>304800</xdr:rowOff>
                  </to>
                </anchor>
              </controlPr>
            </control>
          </mc:Choice>
        </mc:AlternateContent>
        <mc:AlternateContent xmlns:mc="http://schemas.openxmlformats.org/markup-compatibility/2006">
          <mc:Choice Requires="x14">
            <control shapeId="1133" r:id="rId112" name="Check Box 109">
              <controlPr defaultSize="0" autoFill="0" autoLine="0" autoPict="0">
                <anchor moveWithCells="1">
                  <from>
                    <xdr:col>23</xdr:col>
                    <xdr:colOff>104775</xdr:colOff>
                    <xdr:row>161</xdr:row>
                    <xdr:rowOff>66675</xdr:rowOff>
                  </from>
                  <to>
                    <xdr:col>25</xdr:col>
                    <xdr:colOff>114300</xdr:colOff>
                    <xdr:row>161</xdr:row>
                    <xdr:rowOff>304800</xdr:rowOff>
                  </to>
                </anchor>
              </controlPr>
            </control>
          </mc:Choice>
        </mc:AlternateContent>
        <mc:AlternateContent xmlns:mc="http://schemas.openxmlformats.org/markup-compatibility/2006">
          <mc:Choice Requires="x14">
            <control shapeId="1134" r:id="rId113" name="Check Box 110">
              <controlPr defaultSize="0" autoFill="0" autoLine="0" autoPict="0">
                <anchor moveWithCells="1">
                  <from>
                    <xdr:col>26</xdr:col>
                    <xdr:colOff>104775</xdr:colOff>
                    <xdr:row>161</xdr:row>
                    <xdr:rowOff>66675</xdr:rowOff>
                  </from>
                  <to>
                    <xdr:col>28</xdr:col>
                    <xdr:colOff>114300</xdr:colOff>
                    <xdr:row>161</xdr:row>
                    <xdr:rowOff>304800</xdr:rowOff>
                  </to>
                </anchor>
              </controlPr>
            </control>
          </mc:Choice>
        </mc:AlternateContent>
        <mc:AlternateContent xmlns:mc="http://schemas.openxmlformats.org/markup-compatibility/2006">
          <mc:Choice Requires="x14">
            <control shapeId="1135" r:id="rId114" name="Check Box 111">
              <controlPr defaultSize="0" autoFill="0" autoLine="0" autoPict="0">
                <anchor moveWithCells="1">
                  <from>
                    <xdr:col>14</xdr:col>
                    <xdr:colOff>114300</xdr:colOff>
                    <xdr:row>167</xdr:row>
                    <xdr:rowOff>66675</xdr:rowOff>
                  </from>
                  <to>
                    <xdr:col>16</xdr:col>
                    <xdr:colOff>152400</xdr:colOff>
                    <xdr:row>167</xdr:row>
                    <xdr:rowOff>304800</xdr:rowOff>
                  </to>
                </anchor>
              </controlPr>
            </control>
          </mc:Choice>
        </mc:AlternateContent>
        <mc:AlternateContent xmlns:mc="http://schemas.openxmlformats.org/markup-compatibility/2006">
          <mc:Choice Requires="x14">
            <control shapeId="1136" r:id="rId115" name="Check Box 112">
              <controlPr defaultSize="0" autoFill="0" autoLine="0" autoPict="0">
                <anchor moveWithCells="1">
                  <from>
                    <xdr:col>17</xdr:col>
                    <xdr:colOff>123825</xdr:colOff>
                    <xdr:row>167</xdr:row>
                    <xdr:rowOff>66675</xdr:rowOff>
                  </from>
                  <to>
                    <xdr:col>19</xdr:col>
                    <xdr:colOff>152400</xdr:colOff>
                    <xdr:row>167</xdr:row>
                    <xdr:rowOff>304800</xdr:rowOff>
                  </to>
                </anchor>
              </controlPr>
            </control>
          </mc:Choice>
        </mc:AlternateContent>
        <mc:AlternateContent xmlns:mc="http://schemas.openxmlformats.org/markup-compatibility/2006">
          <mc:Choice Requires="x14">
            <control shapeId="1137" r:id="rId116" name="Check Box 113">
              <controlPr defaultSize="0" autoFill="0" autoLine="0" autoPict="0">
                <anchor moveWithCells="1">
                  <from>
                    <xdr:col>20</xdr:col>
                    <xdr:colOff>114300</xdr:colOff>
                    <xdr:row>167</xdr:row>
                    <xdr:rowOff>66675</xdr:rowOff>
                  </from>
                  <to>
                    <xdr:col>22</xdr:col>
                    <xdr:colOff>114300</xdr:colOff>
                    <xdr:row>167</xdr:row>
                    <xdr:rowOff>304800</xdr:rowOff>
                  </to>
                </anchor>
              </controlPr>
            </control>
          </mc:Choice>
        </mc:AlternateContent>
        <mc:AlternateContent xmlns:mc="http://schemas.openxmlformats.org/markup-compatibility/2006">
          <mc:Choice Requires="x14">
            <control shapeId="1138" r:id="rId117" name="Check Box 114">
              <controlPr defaultSize="0" autoFill="0" autoLine="0" autoPict="0">
                <anchor moveWithCells="1">
                  <from>
                    <xdr:col>23</xdr:col>
                    <xdr:colOff>104775</xdr:colOff>
                    <xdr:row>167</xdr:row>
                    <xdr:rowOff>66675</xdr:rowOff>
                  </from>
                  <to>
                    <xdr:col>25</xdr:col>
                    <xdr:colOff>114300</xdr:colOff>
                    <xdr:row>167</xdr:row>
                    <xdr:rowOff>304800</xdr:rowOff>
                  </to>
                </anchor>
              </controlPr>
            </control>
          </mc:Choice>
        </mc:AlternateContent>
        <mc:AlternateContent xmlns:mc="http://schemas.openxmlformats.org/markup-compatibility/2006">
          <mc:Choice Requires="x14">
            <control shapeId="1139" r:id="rId118" name="Check Box 115">
              <controlPr defaultSize="0" autoFill="0" autoLine="0" autoPict="0">
                <anchor moveWithCells="1">
                  <from>
                    <xdr:col>26</xdr:col>
                    <xdr:colOff>104775</xdr:colOff>
                    <xdr:row>167</xdr:row>
                    <xdr:rowOff>66675</xdr:rowOff>
                  </from>
                  <to>
                    <xdr:col>28</xdr:col>
                    <xdr:colOff>114300</xdr:colOff>
                    <xdr:row>167</xdr:row>
                    <xdr:rowOff>304800</xdr:rowOff>
                  </to>
                </anchor>
              </controlPr>
            </control>
          </mc:Choice>
        </mc:AlternateContent>
        <mc:AlternateContent xmlns:mc="http://schemas.openxmlformats.org/markup-compatibility/2006">
          <mc:Choice Requires="x14">
            <control shapeId="1140" r:id="rId119" name="Check Box 116">
              <controlPr defaultSize="0" autoFill="0" autoLine="0" autoPict="0">
                <anchor moveWithCells="1">
                  <from>
                    <xdr:col>14</xdr:col>
                    <xdr:colOff>114300</xdr:colOff>
                    <xdr:row>173</xdr:row>
                    <xdr:rowOff>66675</xdr:rowOff>
                  </from>
                  <to>
                    <xdr:col>16</xdr:col>
                    <xdr:colOff>152400</xdr:colOff>
                    <xdr:row>173</xdr:row>
                    <xdr:rowOff>304800</xdr:rowOff>
                  </to>
                </anchor>
              </controlPr>
            </control>
          </mc:Choice>
        </mc:AlternateContent>
        <mc:AlternateContent xmlns:mc="http://schemas.openxmlformats.org/markup-compatibility/2006">
          <mc:Choice Requires="x14">
            <control shapeId="1141" r:id="rId120" name="Check Box 117">
              <controlPr defaultSize="0" autoFill="0" autoLine="0" autoPict="0">
                <anchor moveWithCells="1">
                  <from>
                    <xdr:col>17</xdr:col>
                    <xdr:colOff>123825</xdr:colOff>
                    <xdr:row>173</xdr:row>
                    <xdr:rowOff>66675</xdr:rowOff>
                  </from>
                  <to>
                    <xdr:col>19</xdr:col>
                    <xdr:colOff>152400</xdr:colOff>
                    <xdr:row>173</xdr:row>
                    <xdr:rowOff>304800</xdr:rowOff>
                  </to>
                </anchor>
              </controlPr>
            </control>
          </mc:Choice>
        </mc:AlternateContent>
        <mc:AlternateContent xmlns:mc="http://schemas.openxmlformats.org/markup-compatibility/2006">
          <mc:Choice Requires="x14">
            <control shapeId="1142" r:id="rId121" name="Check Box 118">
              <controlPr defaultSize="0" autoFill="0" autoLine="0" autoPict="0">
                <anchor moveWithCells="1">
                  <from>
                    <xdr:col>20</xdr:col>
                    <xdr:colOff>114300</xdr:colOff>
                    <xdr:row>173</xdr:row>
                    <xdr:rowOff>66675</xdr:rowOff>
                  </from>
                  <to>
                    <xdr:col>22</xdr:col>
                    <xdr:colOff>114300</xdr:colOff>
                    <xdr:row>173</xdr:row>
                    <xdr:rowOff>304800</xdr:rowOff>
                  </to>
                </anchor>
              </controlPr>
            </control>
          </mc:Choice>
        </mc:AlternateContent>
        <mc:AlternateContent xmlns:mc="http://schemas.openxmlformats.org/markup-compatibility/2006">
          <mc:Choice Requires="x14">
            <control shapeId="1143" r:id="rId122" name="Check Box 119">
              <controlPr defaultSize="0" autoFill="0" autoLine="0" autoPict="0">
                <anchor moveWithCells="1">
                  <from>
                    <xdr:col>23</xdr:col>
                    <xdr:colOff>104775</xdr:colOff>
                    <xdr:row>173</xdr:row>
                    <xdr:rowOff>66675</xdr:rowOff>
                  </from>
                  <to>
                    <xdr:col>25</xdr:col>
                    <xdr:colOff>114300</xdr:colOff>
                    <xdr:row>173</xdr:row>
                    <xdr:rowOff>304800</xdr:rowOff>
                  </to>
                </anchor>
              </controlPr>
            </control>
          </mc:Choice>
        </mc:AlternateContent>
        <mc:AlternateContent xmlns:mc="http://schemas.openxmlformats.org/markup-compatibility/2006">
          <mc:Choice Requires="x14">
            <control shapeId="1144" r:id="rId123" name="Check Box 120">
              <controlPr defaultSize="0" autoFill="0" autoLine="0" autoPict="0">
                <anchor moveWithCells="1">
                  <from>
                    <xdr:col>26</xdr:col>
                    <xdr:colOff>104775</xdr:colOff>
                    <xdr:row>173</xdr:row>
                    <xdr:rowOff>66675</xdr:rowOff>
                  </from>
                  <to>
                    <xdr:col>28</xdr:col>
                    <xdr:colOff>114300</xdr:colOff>
                    <xdr:row>173</xdr:row>
                    <xdr:rowOff>304800</xdr:rowOff>
                  </to>
                </anchor>
              </controlPr>
            </control>
          </mc:Choice>
        </mc:AlternateContent>
        <mc:AlternateContent xmlns:mc="http://schemas.openxmlformats.org/markup-compatibility/2006">
          <mc:Choice Requires="x14">
            <control shapeId="1145" r:id="rId124" name="Check Box 121">
              <controlPr defaultSize="0" autoFill="0" autoLine="0" autoPict="0">
                <anchor moveWithCells="1">
                  <from>
                    <xdr:col>14</xdr:col>
                    <xdr:colOff>114300</xdr:colOff>
                    <xdr:row>179</xdr:row>
                    <xdr:rowOff>66675</xdr:rowOff>
                  </from>
                  <to>
                    <xdr:col>16</xdr:col>
                    <xdr:colOff>152400</xdr:colOff>
                    <xdr:row>179</xdr:row>
                    <xdr:rowOff>304800</xdr:rowOff>
                  </to>
                </anchor>
              </controlPr>
            </control>
          </mc:Choice>
        </mc:AlternateContent>
        <mc:AlternateContent xmlns:mc="http://schemas.openxmlformats.org/markup-compatibility/2006">
          <mc:Choice Requires="x14">
            <control shapeId="1146" r:id="rId125" name="Check Box 122">
              <controlPr defaultSize="0" autoFill="0" autoLine="0" autoPict="0">
                <anchor moveWithCells="1">
                  <from>
                    <xdr:col>17</xdr:col>
                    <xdr:colOff>123825</xdr:colOff>
                    <xdr:row>179</xdr:row>
                    <xdr:rowOff>66675</xdr:rowOff>
                  </from>
                  <to>
                    <xdr:col>19</xdr:col>
                    <xdr:colOff>152400</xdr:colOff>
                    <xdr:row>179</xdr:row>
                    <xdr:rowOff>304800</xdr:rowOff>
                  </to>
                </anchor>
              </controlPr>
            </control>
          </mc:Choice>
        </mc:AlternateContent>
        <mc:AlternateContent xmlns:mc="http://schemas.openxmlformats.org/markup-compatibility/2006">
          <mc:Choice Requires="x14">
            <control shapeId="1147" r:id="rId126" name="Check Box 123">
              <controlPr defaultSize="0" autoFill="0" autoLine="0" autoPict="0">
                <anchor moveWithCells="1">
                  <from>
                    <xdr:col>20</xdr:col>
                    <xdr:colOff>114300</xdr:colOff>
                    <xdr:row>179</xdr:row>
                    <xdr:rowOff>66675</xdr:rowOff>
                  </from>
                  <to>
                    <xdr:col>22</xdr:col>
                    <xdr:colOff>114300</xdr:colOff>
                    <xdr:row>179</xdr:row>
                    <xdr:rowOff>304800</xdr:rowOff>
                  </to>
                </anchor>
              </controlPr>
            </control>
          </mc:Choice>
        </mc:AlternateContent>
        <mc:AlternateContent xmlns:mc="http://schemas.openxmlformats.org/markup-compatibility/2006">
          <mc:Choice Requires="x14">
            <control shapeId="1148" r:id="rId127" name="Check Box 124">
              <controlPr defaultSize="0" autoFill="0" autoLine="0" autoPict="0">
                <anchor moveWithCells="1">
                  <from>
                    <xdr:col>23</xdr:col>
                    <xdr:colOff>104775</xdr:colOff>
                    <xdr:row>179</xdr:row>
                    <xdr:rowOff>66675</xdr:rowOff>
                  </from>
                  <to>
                    <xdr:col>25</xdr:col>
                    <xdr:colOff>114300</xdr:colOff>
                    <xdr:row>179</xdr:row>
                    <xdr:rowOff>304800</xdr:rowOff>
                  </to>
                </anchor>
              </controlPr>
            </control>
          </mc:Choice>
        </mc:AlternateContent>
        <mc:AlternateContent xmlns:mc="http://schemas.openxmlformats.org/markup-compatibility/2006">
          <mc:Choice Requires="x14">
            <control shapeId="1149" r:id="rId128" name="Check Box 125">
              <controlPr defaultSize="0" autoFill="0" autoLine="0" autoPict="0">
                <anchor moveWithCells="1">
                  <from>
                    <xdr:col>26</xdr:col>
                    <xdr:colOff>104775</xdr:colOff>
                    <xdr:row>179</xdr:row>
                    <xdr:rowOff>66675</xdr:rowOff>
                  </from>
                  <to>
                    <xdr:col>28</xdr:col>
                    <xdr:colOff>114300</xdr:colOff>
                    <xdr:row>179</xdr:row>
                    <xdr:rowOff>304800</xdr:rowOff>
                  </to>
                </anchor>
              </controlPr>
            </control>
          </mc:Choice>
        </mc:AlternateContent>
        <mc:AlternateContent xmlns:mc="http://schemas.openxmlformats.org/markup-compatibility/2006">
          <mc:Choice Requires="x14">
            <control shapeId="1150" r:id="rId129" name="Check Box 126">
              <controlPr defaultSize="0" autoFill="0" autoLine="0" autoPict="0">
                <anchor moveWithCells="1">
                  <from>
                    <xdr:col>14</xdr:col>
                    <xdr:colOff>114300</xdr:colOff>
                    <xdr:row>185</xdr:row>
                    <xdr:rowOff>66675</xdr:rowOff>
                  </from>
                  <to>
                    <xdr:col>16</xdr:col>
                    <xdr:colOff>152400</xdr:colOff>
                    <xdr:row>185</xdr:row>
                    <xdr:rowOff>304800</xdr:rowOff>
                  </to>
                </anchor>
              </controlPr>
            </control>
          </mc:Choice>
        </mc:AlternateContent>
        <mc:AlternateContent xmlns:mc="http://schemas.openxmlformats.org/markup-compatibility/2006">
          <mc:Choice Requires="x14">
            <control shapeId="1151" r:id="rId130" name="Check Box 127">
              <controlPr defaultSize="0" autoFill="0" autoLine="0" autoPict="0">
                <anchor moveWithCells="1">
                  <from>
                    <xdr:col>17</xdr:col>
                    <xdr:colOff>123825</xdr:colOff>
                    <xdr:row>185</xdr:row>
                    <xdr:rowOff>66675</xdr:rowOff>
                  </from>
                  <to>
                    <xdr:col>19</xdr:col>
                    <xdr:colOff>152400</xdr:colOff>
                    <xdr:row>185</xdr:row>
                    <xdr:rowOff>304800</xdr:rowOff>
                  </to>
                </anchor>
              </controlPr>
            </control>
          </mc:Choice>
        </mc:AlternateContent>
        <mc:AlternateContent xmlns:mc="http://schemas.openxmlformats.org/markup-compatibility/2006">
          <mc:Choice Requires="x14">
            <control shapeId="1152" r:id="rId131" name="Check Box 128">
              <controlPr defaultSize="0" autoFill="0" autoLine="0" autoPict="0">
                <anchor moveWithCells="1">
                  <from>
                    <xdr:col>20</xdr:col>
                    <xdr:colOff>114300</xdr:colOff>
                    <xdr:row>185</xdr:row>
                    <xdr:rowOff>66675</xdr:rowOff>
                  </from>
                  <to>
                    <xdr:col>22</xdr:col>
                    <xdr:colOff>114300</xdr:colOff>
                    <xdr:row>185</xdr:row>
                    <xdr:rowOff>304800</xdr:rowOff>
                  </to>
                </anchor>
              </controlPr>
            </control>
          </mc:Choice>
        </mc:AlternateContent>
        <mc:AlternateContent xmlns:mc="http://schemas.openxmlformats.org/markup-compatibility/2006">
          <mc:Choice Requires="x14">
            <control shapeId="1153" r:id="rId132" name="Check Box 129">
              <controlPr defaultSize="0" autoFill="0" autoLine="0" autoPict="0">
                <anchor moveWithCells="1">
                  <from>
                    <xdr:col>23</xdr:col>
                    <xdr:colOff>104775</xdr:colOff>
                    <xdr:row>185</xdr:row>
                    <xdr:rowOff>66675</xdr:rowOff>
                  </from>
                  <to>
                    <xdr:col>25</xdr:col>
                    <xdr:colOff>114300</xdr:colOff>
                    <xdr:row>185</xdr:row>
                    <xdr:rowOff>304800</xdr:rowOff>
                  </to>
                </anchor>
              </controlPr>
            </control>
          </mc:Choice>
        </mc:AlternateContent>
        <mc:AlternateContent xmlns:mc="http://schemas.openxmlformats.org/markup-compatibility/2006">
          <mc:Choice Requires="x14">
            <control shapeId="1154" r:id="rId133" name="Check Box 130">
              <controlPr defaultSize="0" autoFill="0" autoLine="0" autoPict="0">
                <anchor moveWithCells="1">
                  <from>
                    <xdr:col>26</xdr:col>
                    <xdr:colOff>104775</xdr:colOff>
                    <xdr:row>185</xdr:row>
                    <xdr:rowOff>66675</xdr:rowOff>
                  </from>
                  <to>
                    <xdr:col>28</xdr:col>
                    <xdr:colOff>114300</xdr:colOff>
                    <xdr:row>185</xdr:row>
                    <xdr:rowOff>304800</xdr:rowOff>
                  </to>
                </anchor>
              </controlPr>
            </control>
          </mc:Choice>
        </mc:AlternateContent>
        <mc:AlternateContent xmlns:mc="http://schemas.openxmlformats.org/markup-compatibility/2006">
          <mc:Choice Requires="x14">
            <control shapeId="1155" r:id="rId134" name="Check Box 131">
              <controlPr defaultSize="0" autoFill="0" autoLine="0" autoPict="0">
                <anchor moveWithCells="1">
                  <from>
                    <xdr:col>14</xdr:col>
                    <xdr:colOff>114300</xdr:colOff>
                    <xdr:row>191</xdr:row>
                    <xdr:rowOff>66675</xdr:rowOff>
                  </from>
                  <to>
                    <xdr:col>16</xdr:col>
                    <xdr:colOff>152400</xdr:colOff>
                    <xdr:row>191</xdr:row>
                    <xdr:rowOff>304800</xdr:rowOff>
                  </to>
                </anchor>
              </controlPr>
            </control>
          </mc:Choice>
        </mc:AlternateContent>
        <mc:AlternateContent xmlns:mc="http://schemas.openxmlformats.org/markup-compatibility/2006">
          <mc:Choice Requires="x14">
            <control shapeId="1156" r:id="rId135" name="Check Box 132">
              <controlPr defaultSize="0" autoFill="0" autoLine="0" autoPict="0">
                <anchor moveWithCells="1">
                  <from>
                    <xdr:col>17</xdr:col>
                    <xdr:colOff>123825</xdr:colOff>
                    <xdr:row>191</xdr:row>
                    <xdr:rowOff>66675</xdr:rowOff>
                  </from>
                  <to>
                    <xdr:col>19</xdr:col>
                    <xdr:colOff>152400</xdr:colOff>
                    <xdr:row>191</xdr:row>
                    <xdr:rowOff>304800</xdr:rowOff>
                  </to>
                </anchor>
              </controlPr>
            </control>
          </mc:Choice>
        </mc:AlternateContent>
        <mc:AlternateContent xmlns:mc="http://schemas.openxmlformats.org/markup-compatibility/2006">
          <mc:Choice Requires="x14">
            <control shapeId="1157" r:id="rId136" name="Check Box 133">
              <controlPr defaultSize="0" autoFill="0" autoLine="0" autoPict="0">
                <anchor moveWithCells="1">
                  <from>
                    <xdr:col>20</xdr:col>
                    <xdr:colOff>114300</xdr:colOff>
                    <xdr:row>191</xdr:row>
                    <xdr:rowOff>66675</xdr:rowOff>
                  </from>
                  <to>
                    <xdr:col>22</xdr:col>
                    <xdr:colOff>114300</xdr:colOff>
                    <xdr:row>191</xdr:row>
                    <xdr:rowOff>304800</xdr:rowOff>
                  </to>
                </anchor>
              </controlPr>
            </control>
          </mc:Choice>
        </mc:AlternateContent>
        <mc:AlternateContent xmlns:mc="http://schemas.openxmlformats.org/markup-compatibility/2006">
          <mc:Choice Requires="x14">
            <control shapeId="1158" r:id="rId137" name="Check Box 134">
              <controlPr defaultSize="0" autoFill="0" autoLine="0" autoPict="0">
                <anchor moveWithCells="1">
                  <from>
                    <xdr:col>23</xdr:col>
                    <xdr:colOff>104775</xdr:colOff>
                    <xdr:row>191</xdr:row>
                    <xdr:rowOff>66675</xdr:rowOff>
                  </from>
                  <to>
                    <xdr:col>25</xdr:col>
                    <xdr:colOff>114300</xdr:colOff>
                    <xdr:row>191</xdr:row>
                    <xdr:rowOff>304800</xdr:rowOff>
                  </to>
                </anchor>
              </controlPr>
            </control>
          </mc:Choice>
        </mc:AlternateContent>
        <mc:AlternateContent xmlns:mc="http://schemas.openxmlformats.org/markup-compatibility/2006">
          <mc:Choice Requires="x14">
            <control shapeId="1159" r:id="rId138" name="Check Box 135">
              <controlPr defaultSize="0" autoFill="0" autoLine="0" autoPict="0">
                <anchor moveWithCells="1">
                  <from>
                    <xdr:col>26</xdr:col>
                    <xdr:colOff>104775</xdr:colOff>
                    <xdr:row>191</xdr:row>
                    <xdr:rowOff>66675</xdr:rowOff>
                  </from>
                  <to>
                    <xdr:col>28</xdr:col>
                    <xdr:colOff>114300</xdr:colOff>
                    <xdr:row>191</xdr:row>
                    <xdr:rowOff>304800</xdr:rowOff>
                  </to>
                </anchor>
              </controlPr>
            </control>
          </mc:Choice>
        </mc:AlternateContent>
        <mc:AlternateContent xmlns:mc="http://schemas.openxmlformats.org/markup-compatibility/2006">
          <mc:Choice Requires="x14">
            <control shapeId="1160" r:id="rId139" name="Check Box 136">
              <controlPr defaultSize="0" autoFill="0" autoLine="0" autoPict="0">
                <anchor moveWithCells="1">
                  <from>
                    <xdr:col>14</xdr:col>
                    <xdr:colOff>114300</xdr:colOff>
                    <xdr:row>203</xdr:row>
                    <xdr:rowOff>66675</xdr:rowOff>
                  </from>
                  <to>
                    <xdr:col>16</xdr:col>
                    <xdr:colOff>152400</xdr:colOff>
                    <xdr:row>203</xdr:row>
                    <xdr:rowOff>304800</xdr:rowOff>
                  </to>
                </anchor>
              </controlPr>
            </control>
          </mc:Choice>
        </mc:AlternateContent>
        <mc:AlternateContent xmlns:mc="http://schemas.openxmlformats.org/markup-compatibility/2006">
          <mc:Choice Requires="x14">
            <control shapeId="1161" r:id="rId140" name="Check Box 137">
              <controlPr defaultSize="0" autoFill="0" autoLine="0" autoPict="0">
                <anchor moveWithCells="1">
                  <from>
                    <xdr:col>17</xdr:col>
                    <xdr:colOff>123825</xdr:colOff>
                    <xdr:row>203</xdr:row>
                    <xdr:rowOff>66675</xdr:rowOff>
                  </from>
                  <to>
                    <xdr:col>19</xdr:col>
                    <xdr:colOff>152400</xdr:colOff>
                    <xdr:row>203</xdr:row>
                    <xdr:rowOff>304800</xdr:rowOff>
                  </to>
                </anchor>
              </controlPr>
            </control>
          </mc:Choice>
        </mc:AlternateContent>
        <mc:AlternateContent xmlns:mc="http://schemas.openxmlformats.org/markup-compatibility/2006">
          <mc:Choice Requires="x14">
            <control shapeId="1162" r:id="rId141" name="Check Box 138">
              <controlPr defaultSize="0" autoFill="0" autoLine="0" autoPict="0">
                <anchor moveWithCells="1">
                  <from>
                    <xdr:col>20</xdr:col>
                    <xdr:colOff>114300</xdr:colOff>
                    <xdr:row>203</xdr:row>
                    <xdr:rowOff>66675</xdr:rowOff>
                  </from>
                  <to>
                    <xdr:col>22</xdr:col>
                    <xdr:colOff>114300</xdr:colOff>
                    <xdr:row>203</xdr:row>
                    <xdr:rowOff>304800</xdr:rowOff>
                  </to>
                </anchor>
              </controlPr>
            </control>
          </mc:Choice>
        </mc:AlternateContent>
        <mc:AlternateContent xmlns:mc="http://schemas.openxmlformats.org/markup-compatibility/2006">
          <mc:Choice Requires="x14">
            <control shapeId="1163" r:id="rId142" name="Check Box 139">
              <controlPr defaultSize="0" autoFill="0" autoLine="0" autoPict="0">
                <anchor moveWithCells="1">
                  <from>
                    <xdr:col>23</xdr:col>
                    <xdr:colOff>104775</xdr:colOff>
                    <xdr:row>203</xdr:row>
                    <xdr:rowOff>66675</xdr:rowOff>
                  </from>
                  <to>
                    <xdr:col>25</xdr:col>
                    <xdr:colOff>114300</xdr:colOff>
                    <xdr:row>203</xdr:row>
                    <xdr:rowOff>304800</xdr:rowOff>
                  </to>
                </anchor>
              </controlPr>
            </control>
          </mc:Choice>
        </mc:AlternateContent>
        <mc:AlternateContent xmlns:mc="http://schemas.openxmlformats.org/markup-compatibility/2006">
          <mc:Choice Requires="x14">
            <control shapeId="1164" r:id="rId143" name="Check Box 140">
              <controlPr defaultSize="0" autoFill="0" autoLine="0" autoPict="0">
                <anchor moveWithCells="1">
                  <from>
                    <xdr:col>26</xdr:col>
                    <xdr:colOff>104775</xdr:colOff>
                    <xdr:row>203</xdr:row>
                    <xdr:rowOff>66675</xdr:rowOff>
                  </from>
                  <to>
                    <xdr:col>28</xdr:col>
                    <xdr:colOff>114300</xdr:colOff>
                    <xdr:row>203</xdr:row>
                    <xdr:rowOff>304800</xdr:rowOff>
                  </to>
                </anchor>
              </controlPr>
            </control>
          </mc:Choice>
        </mc:AlternateContent>
        <mc:AlternateContent xmlns:mc="http://schemas.openxmlformats.org/markup-compatibility/2006">
          <mc:Choice Requires="x14">
            <control shapeId="1165" r:id="rId144" name="Check Box 141">
              <controlPr defaultSize="0" autoFill="0" autoLine="0" autoPict="0">
                <anchor moveWithCells="1">
                  <from>
                    <xdr:col>14</xdr:col>
                    <xdr:colOff>114300</xdr:colOff>
                    <xdr:row>209</xdr:row>
                    <xdr:rowOff>66675</xdr:rowOff>
                  </from>
                  <to>
                    <xdr:col>16</xdr:col>
                    <xdr:colOff>152400</xdr:colOff>
                    <xdr:row>209</xdr:row>
                    <xdr:rowOff>304800</xdr:rowOff>
                  </to>
                </anchor>
              </controlPr>
            </control>
          </mc:Choice>
        </mc:AlternateContent>
        <mc:AlternateContent xmlns:mc="http://schemas.openxmlformats.org/markup-compatibility/2006">
          <mc:Choice Requires="x14">
            <control shapeId="1166" r:id="rId145" name="Check Box 142">
              <controlPr defaultSize="0" autoFill="0" autoLine="0" autoPict="0">
                <anchor moveWithCells="1">
                  <from>
                    <xdr:col>17</xdr:col>
                    <xdr:colOff>123825</xdr:colOff>
                    <xdr:row>209</xdr:row>
                    <xdr:rowOff>66675</xdr:rowOff>
                  </from>
                  <to>
                    <xdr:col>19</xdr:col>
                    <xdr:colOff>152400</xdr:colOff>
                    <xdr:row>209</xdr:row>
                    <xdr:rowOff>304800</xdr:rowOff>
                  </to>
                </anchor>
              </controlPr>
            </control>
          </mc:Choice>
        </mc:AlternateContent>
        <mc:AlternateContent xmlns:mc="http://schemas.openxmlformats.org/markup-compatibility/2006">
          <mc:Choice Requires="x14">
            <control shapeId="1167" r:id="rId146" name="Check Box 143">
              <controlPr defaultSize="0" autoFill="0" autoLine="0" autoPict="0">
                <anchor moveWithCells="1">
                  <from>
                    <xdr:col>20</xdr:col>
                    <xdr:colOff>114300</xdr:colOff>
                    <xdr:row>209</xdr:row>
                    <xdr:rowOff>66675</xdr:rowOff>
                  </from>
                  <to>
                    <xdr:col>22</xdr:col>
                    <xdr:colOff>114300</xdr:colOff>
                    <xdr:row>209</xdr:row>
                    <xdr:rowOff>304800</xdr:rowOff>
                  </to>
                </anchor>
              </controlPr>
            </control>
          </mc:Choice>
        </mc:AlternateContent>
        <mc:AlternateContent xmlns:mc="http://schemas.openxmlformats.org/markup-compatibility/2006">
          <mc:Choice Requires="x14">
            <control shapeId="1168" r:id="rId147" name="Check Box 144">
              <controlPr defaultSize="0" autoFill="0" autoLine="0" autoPict="0">
                <anchor moveWithCells="1">
                  <from>
                    <xdr:col>23</xdr:col>
                    <xdr:colOff>104775</xdr:colOff>
                    <xdr:row>209</xdr:row>
                    <xdr:rowOff>66675</xdr:rowOff>
                  </from>
                  <to>
                    <xdr:col>25</xdr:col>
                    <xdr:colOff>114300</xdr:colOff>
                    <xdr:row>209</xdr:row>
                    <xdr:rowOff>304800</xdr:rowOff>
                  </to>
                </anchor>
              </controlPr>
            </control>
          </mc:Choice>
        </mc:AlternateContent>
        <mc:AlternateContent xmlns:mc="http://schemas.openxmlformats.org/markup-compatibility/2006">
          <mc:Choice Requires="x14">
            <control shapeId="1169" r:id="rId148" name="Check Box 145">
              <controlPr defaultSize="0" autoFill="0" autoLine="0" autoPict="0">
                <anchor moveWithCells="1">
                  <from>
                    <xdr:col>26</xdr:col>
                    <xdr:colOff>104775</xdr:colOff>
                    <xdr:row>209</xdr:row>
                    <xdr:rowOff>66675</xdr:rowOff>
                  </from>
                  <to>
                    <xdr:col>28</xdr:col>
                    <xdr:colOff>114300</xdr:colOff>
                    <xdr:row>209</xdr:row>
                    <xdr:rowOff>304800</xdr:rowOff>
                  </to>
                </anchor>
              </controlPr>
            </control>
          </mc:Choice>
        </mc:AlternateContent>
        <mc:AlternateContent xmlns:mc="http://schemas.openxmlformats.org/markup-compatibility/2006">
          <mc:Choice Requires="x14">
            <control shapeId="1170" r:id="rId149" name="Check Box 146">
              <controlPr defaultSize="0" autoFill="0" autoLine="0" autoPict="0">
                <anchor moveWithCells="1">
                  <from>
                    <xdr:col>14</xdr:col>
                    <xdr:colOff>114300</xdr:colOff>
                    <xdr:row>215</xdr:row>
                    <xdr:rowOff>66675</xdr:rowOff>
                  </from>
                  <to>
                    <xdr:col>16</xdr:col>
                    <xdr:colOff>152400</xdr:colOff>
                    <xdr:row>215</xdr:row>
                    <xdr:rowOff>304800</xdr:rowOff>
                  </to>
                </anchor>
              </controlPr>
            </control>
          </mc:Choice>
        </mc:AlternateContent>
        <mc:AlternateContent xmlns:mc="http://schemas.openxmlformats.org/markup-compatibility/2006">
          <mc:Choice Requires="x14">
            <control shapeId="1171" r:id="rId150" name="Check Box 147">
              <controlPr defaultSize="0" autoFill="0" autoLine="0" autoPict="0">
                <anchor moveWithCells="1">
                  <from>
                    <xdr:col>17</xdr:col>
                    <xdr:colOff>123825</xdr:colOff>
                    <xdr:row>215</xdr:row>
                    <xdr:rowOff>66675</xdr:rowOff>
                  </from>
                  <to>
                    <xdr:col>19</xdr:col>
                    <xdr:colOff>152400</xdr:colOff>
                    <xdr:row>215</xdr:row>
                    <xdr:rowOff>304800</xdr:rowOff>
                  </to>
                </anchor>
              </controlPr>
            </control>
          </mc:Choice>
        </mc:AlternateContent>
        <mc:AlternateContent xmlns:mc="http://schemas.openxmlformats.org/markup-compatibility/2006">
          <mc:Choice Requires="x14">
            <control shapeId="1172" r:id="rId151" name="Check Box 148">
              <controlPr defaultSize="0" autoFill="0" autoLine="0" autoPict="0">
                <anchor moveWithCells="1">
                  <from>
                    <xdr:col>20</xdr:col>
                    <xdr:colOff>114300</xdr:colOff>
                    <xdr:row>215</xdr:row>
                    <xdr:rowOff>66675</xdr:rowOff>
                  </from>
                  <to>
                    <xdr:col>22</xdr:col>
                    <xdr:colOff>114300</xdr:colOff>
                    <xdr:row>215</xdr:row>
                    <xdr:rowOff>304800</xdr:rowOff>
                  </to>
                </anchor>
              </controlPr>
            </control>
          </mc:Choice>
        </mc:AlternateContent>
        <mc:AlternateContent xmlns:mc="http://schemas.openxmlformats.org/markup-compatibility/2006">
          <mc:Choice Requires="x14">
            <control shapeId="1173" r:id="rId152" name="Check Box 149">
              <controlPr defaultSize="0" autoFill="0" autoLine="0" autoPict="0">
                <anchor moveWithCells="1">
                  <from>
                    <xdr:col>23</xdr:col>
                    <xdr:colOff>104775</xdr:colOff>
                    <xdr:row>215</xdr:row>
                    <xdr:rowOff>66675</xdr:rowOff>
                  </from>
                  <to>
                    <xdr:col>25</xdr:col>
                    <xdr:colOff>114300</xdr:colOff>
                    <xdr:row>215</xdr:row>
                    <xdr:rowOff>304800</xdr:rowOff>
                  </to>
                </anchor>
              </controlPr>
            </control>
          </mc:Choice>
        </mc:AlternateContent>
        <mc:AlternateContent xmlns:mc="http://schemas.openxmlformats.org/markup-compatibility/2006">
          <mc:Choice Requires="x14">
            <control shapeId="1174" r:id="rId153" name="Check Box 150">
              <controlPr defaultSize="0" autoFill="0" autoLine="0" autoPict="0">
                <anchor moveWithCells="1">
                  <from>
                    <xdr:col>26</xdr:col>
                    <xdr:colOff>104775</xdr:colOff>
                    <xdr:row>215</xdr:row>
                    <xdr:rowOff>66675</xdr:rowOff>
                  </from>
                  <to>
                    <xdr:col>28</xdr:col>
                    <xdr:colOff>114300</xdr:colOff>
                    <xdr:row>215</xdr:row>
                    <xdr:rowOff>304800</xdr:rowOff>
                  </to>
                </anchor>
              </controlPr>
            </control>
          </mc:Choice>
        </mc:AlternateContent>
        <mc:AlternateContent xmlns:mc="http://schemas.openxmlformats.org/markup-compatibility/2006">
          <mc:Choice Requires="x14">
            <control shapeId="1175" r:id="rId154" name="Check Box 151">
              <controlPr defaultSize="0" autoFill="0" autoLine="0" autoPict="0">
                <anchor moveWithCells="1">
                  <from>
                    <xdr:col>14</xdr:col>
                    <xdr:colOff>114300</xdr:colOff>
                    <xdr:row>221</xdr:row>
                    <xdr:rowOff>66675</xdr:rowOff>
                  </from>
                  <to>
                    <xdr:col>16</xdr:col>
                    <xdr:colOff>152400</xdr:colOff>
                    <xdr:row>221</xdr:row>
                    <xdr:rowOff>304800</xdr:rowOff>
                  </to>
                </anchor>
              </controlPr>
            </control>
          </mc:Choice>
        </mc:AlternateContent>
        <mc:AlternateContent xmlns:mc="http://schemas.openxmlformats.org/markup-compatibility/2006">
          <mc:Choice Requires="x14">
            <control shapeId="1176" r:id="rId155" name="Check Box 152">
              <controlPr defaultSize="0" autoFill="0" autoLine="0" autoPict="0">
                <anchor moveWithCells="1">
                  <from>
                    <xdr:col>17</xdr:col>
                    <xdr:colOff>123825</xdr:colOff>
                    <xdr:row>221</xdr:row>
                    <xdr:rowOff>66675</xdr:rowOff>
                  </from>
                  <to>
                    <xdr:col>19</xdr:col>
                    <xdr:colOff>152400</xdr:colOff>
                    <xdr:row>221</xdr:row>
                    <xdr:rowOff>304800</xdr:rowOff>
                  </to>
                </anchor>
              </controlPr>
            </control>
          </mc:Choice>
        </mc:AlternateContent>
        <mc:AlternateContent xmlns:mc="http://schemas.openxmlformats.org/markup-compatibility/2006">
          <mc:Choice Requires="x14">
            <control shapeId="1177" r:id="rId156" name="Check Box 153">
              <controlPr defaultSize="0" autoFill="0" autoLine="0" autoPict="0">
                <anchor moveWithCells="1">
                  <from>
                    <xdr:col>20</xdr:col>
                    <xdr:colOff>114300</xdr:colOff>
                    <xdr:row>221</xdr:row>
                    <xdr:rowOff>66675</xdr:rowOff>
                  </from>
                  <to>
                    <xdr:col>22</xdr:col>
                    <xdr:colOff>114300</xdr:colOff>
                    <xdr:row>221</xdr:row>
                    <xdr:rowOff>304800</xdr:rowOff>
                  </to>
                </anchor>
              </controlPr>
            </control>
          </mc:Choice>
        </mc:AlternateContent>
        <mc:AlternateContent xmlns:mc="http://schemas.openxmlformats.org/markup-compatibility/2006">
          <mc:Choice Requires="x14">
            <control shapeId="1178" r:id="rId157" name="Check Box 154">
              <controlPr defaultSize="0" autoFill="0" autoLine="0" autoPict="0">
                <anchor moveWithCells="1">
                  <from>
                    <xdr:col>23</xdr:col>
                    <xdr:colOff>104775</xdr:colOff>
                    <xdr:row>221</xdr:row>
                    <xdr:rowOff>66675</xdr:rowOff>
                  </from>
                  <to>
                    <xdr:col>25</xdr:col>
                    <xdr:colOff>114300</xdr:colOff>
                    <xdr:row>221</xdr:row>
                    <xdr:rowOff>304800</xdr:rowOff>
                  </to>
                </anchor>
              </controlPr>
            </control>
          </mc:Choice>
        </mc:AlternateContent>
        <mc:AlternateContent xmlns:mc="http://schemas.openxmlformats.org/markup-compatibility/2006">
          <mc:Choice Requires="x14">
            <control shapeId="1179" r:id="rId158" name="Check Box 155">
              <controlPr defaultSize="0" autoFill="0" autoLine="0" autoPict="0">
                <anchor moveWithCells="1">
                  <from>
                    <xdr:col>26</xdr:col>
                    <xdr:colOff>104775</xdr:colOff>
                    <xdr:row>221</xdr:row>
                    <xdr:rowOff>66675</xdr:rowOff>
                  </from>
                  <to>
                    <xdr:col>28</xdr:col>
                    <xdr:colOff>114300</xdr:colOff>
                    <xdr:row>221</xdr:row>
                    <xdr:rowOff>304800</xdr:rowOff>
                  </to>
                </anchor>
              </controlPr>
            </control>
          </mc:Choice>
        </mc:AlternateContent>
        <mc:AlternateContent xmlns:mc="http://schemas.openxmlformats.org/markup-compatibility/2006">
          <mc:Choice Requires="x14">
            <control shapeId="1180" r:id="rId159" name="Check Box 156">
              <controlPr defaultSize="0" autoFill="0" autoLine="0" autoPict="0">
                <anchor moveWithCells="1">
                  <from>
                    <xdr:col>14</xdr:col>
                    <xdr:colOff>114300</xdr:colOff>
                    <xdr:row>227</xdr:row>
                    <xdr:rowOff>66675</xdr:rowOff>
                  </from>
                  <to>
                    <xdr:col>16</xdr:col>
                    <xdr:colOff>152400</xdr:colOff>
                    <xdr:row>227</xdr:row>
                    <xdr:rowOff>304800</xdr:rowOff>
                  </to>
                </anchor>
              </controlPr>
            </control>
          </mc:Choice>
        </mc:AlternateContent>
        <mc:AlternateContent xmlns:mc="http://schemas.openxmlformats.org/markup-compatibility/2006">
          <mc:Choice Requires="x14">
            <control shapeId="1181" r:id="rId160" name="Check Box 157">
              <controlPr defaultSize="0" autoFill="0" autoLine="0" autoPict="0">
                <anchor moveWithCells="1">
                  <from>
                    <xdr:col>17</xdr:col>
                    <xdr:colOff>123825</xdr:colOff>
                    <xdr:row>227</xdr:row>
                    <xdr:rowOff>66675</xdr:rowOff>
                  </from>
                  <to>
                    <xdr:col>19</xdr:col>
                    <xdr:colOff>152400</xdr:colOff>
                    <xdr:row>227</xdr:row>
                    <xdr:rowOff>304800</xdr:rowOff>
                  </to>
                </anchor>
              </controlPr>
            </control>
          </mc:Choice>
        </mc:AlternateContent>
        <mc:AlternateContent xmlns:mc="http://schemas.openxmlformats.org/markup-compatibility/2006">
          <mc:Choice Requires="x14">
            <control shapeId="1182" r:id="rId161" name="Check Box 158">
              <controlPr defaultSize="0" autoFill="0" autoLine="0" autoPict="0">
                <anchor moveWithCells="1">
                  <from>
                    <xdr:col>20</xdr:col>
                    <xdr:colOff>114300</xdr:colOff>
                    <xdr:row>227</xdr:row>
                    <xdr:rowOff>66675</xdr:rowOff>
                  </from>
                  <to>
                    <xdr:col>22</xdr:col>
                    <xdr:colOff>114300</xdr:colOff>
                    <xdr:row>227</xdr:row>
                    <xdr:rowOff>304800</xdr:rowOff>
                  </to>
                </anchor>
              </controlPr>
            </control>
          </mc:Choice>
        </mc:AlternateContent>
        <mc:AlternateContent xmlns:mc="http://schemas.openxmlformats.org/markup-compatibility/2006">
          <mc:Choice Requires="x14">
            <control shapeId="1183" r:id="rId162" name="Check Box 159">
              <controlPr defaultSize="0" autoFill="0" autoLine="0" autoPict="0">
                <anchor moveWithCells="1">
                  <from>
                    <xdr:col>23</xdr:col>
                    <xdr:colOff>104775</xdr:colOff>
                    <xdr:row>227</xdr:row>
                    <xdr:rowOff>66675</xdr:rowOff>
                  </from>
                  <to>
                    <xdr:col>25</xdr:col>
                    <xdr:colOff>114300</xdr:colOff>
                    <xdr:row>227</xdr:row>
                    <xdr:rowOff>304800</xdr:rowOff>
                  </to>
                </anchor>
              </controlPr>
            </control>
          </mc:Choice>
        </mc:AlternateContent>
        <mc:AlternateContent xmlns:mc="http://schemas.openxmlformats.org/markup-compatibility/2006">
          <mc:Choice Requires="x14">
            <control shapeId="1184" r:id="rId163" name="Check Box 160">
              <controlPr defaultSize="0" autoFill="0" autoLine="0" autoPict="0">
                <anchor moveWithCells="1">
                  <from>
                    <xdr:col>26</xdr:col>
                    <xdr:colOff>104775</xdr:colOff>
                    <xdr:row>227</xdr:row>
                    <xdr:rowOff>66675</xdr:rowOff>
                  </from>
                  <to>
                    <xdr:col>28</xdr:col>
                    <xdr:colOff>114300</xdr:colOff>
                    <xdr:row>227</xdr:row>
                    <xdr:rowOff>304800</xdr:rowOff>
                  </to>
                </anchor>
              </controlPr>
            </control>
          </mc:Choice>
        </mc:AlternateContent>
        <mc:AlternateContent xmlns:mc="http://schemas.openxmlformats.org/markup-compatibility/2006">
          <mc:Choice Requires="x14">
            <control shapeId="1185" r:id="rId164" name="Check Box 161">
              <controlPr defaultSize="0" autoFill="0" autoLine="0" autoPict="0">
                <anchor moveWithCells="1">
                  <from>
                    <xdr:col>14</xdr:col>
                    <xdr:colOff>114300</xdr:colOff>
                    <xdr:row>233</xdr:row>
                    <xdr:rowOff>66675</xdr:rowOff>
                  </from>
                  <to>
                    <xdr:col>16</xdr:col>
                    <xdr:colOff>152400</xdr:colOff>
                    <xdr:row>233</xdr:row>
                    <xdr:rowOff>304800</xdr:rowOff>
                  </to>
                </anchor>
              </controlPr>
            </control>
          </mc:Choice>
        </mc:AlternateContent>
        <mc:AlternateContent xmlns:mc="http://schemas.openxmlformats.org/markup-compatibility/2006">
          <mc:Choice Requires="x14">
            <control shapeId="1186" r:id="rId165" name="Check Box 162">
              <controlPr defaultSize="0" autoFill="0" autoLine="0" autoPict="0">
                <anchor moveWithCells="1">
                  <from>
                    <xdr:col>17</xdr:col>
                    <xdr:colOff>123825</xdr:colOff>
                    <xdr:row>233</xdr:row>
                    <xdr:rowOff>66675</xdr:rowOff>
                  </from>
                  <to>
                    <xdr:col>19</xdr:col>
                    <xdr:colOff>152400</xdr:colOff>
                    <xdr:row>233</xdr:row>
                    <xdr:rowOff>304800</xdr:rowOff>
                  </to>
                </anchor>
              </controlPr>
            </control>
          </mc:Choice>
        </mc:AlternateContent>
        <mc:AlternateContent xmlns:mc="http://schemas.openxmlformats.org/markup-compatibility/2006">
          <mc:Choice Requires="x14">
            <control shapeId="1187" r:id="rId166" name="Check Box 163">
              <controlPr defaultSize="0" autoFill="0" autoLine="0" autoPict="0">
                <anchor moveWithCells="1">
                  <from>
                    <xdr:col>20</xdr:col>
                    <xdr:colOff>114300</xdr:colOff>
                    <xdr:row>233</xdr:row>
                    <xdr:rowOff>66675</xdr:rowOff>
                  </from>
                  <to>
                    <xdr:col>22</xdr:col>
                    <xdr:colOff>114300</xdr:colOff>
                    <xdr:row>233</xdr:row>
                    <xdr:rowOff>304800</xdr:rowOff>
                  </to>
                </anchor>
              </controlPr>
            </control>
          </mc:Choice>
        </mc:AlternateContent>
        <mc:AlternateContent xmlns:mc="http://schemas.openxmlformats.org/markup-compatibility/2006">
          <mc:Choice Requires="x14">
            <control shapeId="1188" r:id="rId167" name="Check Box 164">
              <controlPr defaultSize="0" autoFill="0" autoLine="0" autoPict="0">
                <anchor moveWithCells="1">
                  <from>
                    <xdr:col>23</xdr:col>
                    <xdr:colOff>104775</xdr:colOff>
                    <xdr:row>233</xdr:row>
                    <xdr:rowOff>66675</xdr:rowOff>
                  </from>
                  <to>
                    <xdr:col>25</xdr:col>
                    <xdr:colOff>114300</xdr:colOff>
                    <xdr:row>233</xdr:row>
                    <xdr:rowOff>304800</xdr:rowOff>
                  </to>
                </anchor>
              </controlPr>
            </control>
          </mc:Choice>
        </mc:AlternateContent>
        <mc:AlternateContent xmlns:mc="http://schemas.openxmlformats.org/markup-compatibility/2006">
          <mc:Choice Requires="x14">
            <control shapeId="1189" r:id="rId168" name="Check Box 165">
              <controlPr defaultSize="0" autoFill="0" autoLine="0" autoPict="0">
                <anchor moveWithCells="1">
                  <from>
                    <xdr:col>26</xdr:col>
                    <xdr:colOff>104775</xdr:colOff>
                    <xdr:row>233</xdr:row>
                    <xdr:rowOff>66675</xdr:rowOff>
                  </from>
                  <to>
                    <xdr:col>28</xdr:col>
                    <xdr:colOff>114300</xdr:colOff>
                    <xdr:row>233</xdr:row>
                    <xdr:rowOff>304800</xdr:rowOff>
                  </to>
                </anchor>
              </controlPr>
            </control>
          </mc:Choice>
        </mc:AlternateContent>
        <mc:AlternateContent xmlns:mc="http://schemas.openxmlformats.org/markup-compatibility/2006">
          <mc:Choice Requires="x14">
            <control shapeId="1190" r:id="rId169" name="Check Box 166">
              <controlPr defaultSize="0" autoFill="0" autoLine="0" autoPict="0">
                <anchor moveWithCells="1">
                  <from>
                    <xdr:col>14</xdr:col>
                    <xdr:colOff>114300</xdr:colOff>
                    <xdr:row>239</xdr:row>
                    <xdr:rowOff>66675</xdr:rowOff>
                  </from>
                  <to>
                    <xdr:col>16</xdr:col>
                    <xdr:colOff>152400</xdr:colOff>
                    <xdr:row>239</xdr:row>
                    <xdr:rowOff>304800</xdr:rowOff>
                  </to>
                </anchor>
              </controlPr>
            </control>
          </mc:Choice>
        </mc:AlternateContent>
        <mc:AlternateContent xmlns:mc="http://schemas.openxmlformats.org/markup-compatibility/2006">
          <mc:Choice Requires="x14">
            <control shapeId="1191" r:id="rId170" name="Check Box 167">
              <controlPr defaultSize="0" autoFill="0" autoLine="0" autoPict="0">
                <anchor moveWithCells="1">
                  <from>
                    <xdr:col>17</xdr:col>
                    <xdr:colOff>123825</xdr:colOff>
                    <xdr:row>239</xdr:row>
                    <xdr:rowOff>66675</xdr:rowOff>
                  </from>
                  <to>
                    <xdr:col>19</xdr:col>
                    <xdr:colOff>152400</xdr:colOff>
                    <xdr:row>239</xdr:row>
                    <xdr:rowOff>304800</xdr:rowOff>
                  </to>
                </anchor>
              </controlPr>
            </control>
          </mc:Choice>
        </mc:AlternateContent>
        <mc:AlternateContent xmlns:mc="http://schemas.openxmlformats.org/markup-compatibility/2006">
          <mc:Choice Requires="x14">
            <control shapeId="1192" r:id="rId171" name="Check Box 168">
              <controlPr defaultSize="0" autoFill="0" autoLine="0" autoPict="0">
                <anchor moveWithCells="1">
                  <from>
                    <xdr:col>20</xdr:col>
                    <xdr:colOff>114300</xdr:colOff>
                    <xdr:row>239</xdr:row>
                    <xdr:rowOff>66675</xdr:rowOff>
                  </from>
                  <to>
                    <xdr:col>22</xdr:col>
                    <xdr:colOff>114300</xdr:colOff>
                    <xdr:row>239</xdr:row>
                    <xdr:rowOff>304800</xdr:rowOff>
                  </to>
                </anchor>
              </controlPr>
            </control>
          </mc:Choice>
        </mc:AlternateContent>
        <mc:AlternateContent xmlns:mc="http://schemas.openxmlformats.org/markup-compatibility/2006">
          <mc:Choice Requires="x14">
            <control shapeId="1193" r:id="rId172" name="Check Box 169">
              <controlPr defaultSize="0" autoFill="0" autoLine="0" autoPict="0">
                <anchor moveWithCells="1">
                  <from>
                    <xdr:col>23</xdr:col>
                    <xdr:colOff>104775</xdr:colOff>
                    <xdr:row>239</xdr:row>
                    <xdr:rowOff>66675</xdr:rowOff>
                  </from>
                  <to>
                    <xdr:col>25</xdr:col>
                    <xdr:colOff>114300</xdr:colOff>
                    <xdr:row>239</xdr:row>
                    <xdr:rowOff>304800</xdr:rowOff>
                  </to>
                </anchor>
              </controlPr>
            </control>
          </mc:Choice>
        </mc:AlternateContent>
        <mc:AlternateContent xmlns:mc="http://schemas.openxmlformats.org/markup-compatibility/2006">
          <mc:Choice Requires="x14">
            <control shapeId="1194" r:id="rId173" name="Check Box 170">
              <controlPr defaultSize="0" autoFill="0" autoLine="0" autoPict="0">
                <anchor moveWithCells="1">
                  <from>
                    <xdr:col>26</xdr:col>
                    <xdr:colOff>104775</xdr:colOff>
                    <xdr:row>239</xdr:row>
                    <xdr:rowOff>66675</xdr:rowOff>
                  </from>
                  <to>
                    <xdr:col>28</xdr:col>
                    <xdr:colOff>114300</xdr:colOff>
                    <xdr:row>239</xdr:row>
                    <xdr:rowOff>304800</xdr:rowOff>
                  </to>
                </anchor>
              </controlPr>
            </control>
          </mc:Choice>
        </mc:AlternateContent>
        <mc:AlternateContent xmlns:mc="http://schemas.openxmlformats.org/markup-compatibility/2006">
          <mc:Choice Requires="x14">
            <control shapeId="1195" r:id="rId174" name="Check Box 171">
              <controlPr defaultSize="0" autoFill="0" autoLine="0" autoPict="0">
                <anchor moveWithCells="1">
                  <from>
                    <xdr:col>14</xdr:col>
                    <xdr:colOff>114300</xdr:colOff>
                    <xdr:row>245</xdr:row>
                    <xdr:rowOff>66675</xdr:rowOff>
                  </from>
                  <to>
                    <xdr:col>16</xdr:col>
                    <xdr:colOff>152400</xdr:colOff>
                    <xdr:row>245</xdr:row>
                    <xdr:rowOff>304800</xdr:rowOff>
                  </to>
                </anchor>
              </controlPr>
            </control>
          </mc:Choice>
        </mc:AlternateContent>
        <mc:AlternateContent xmlns:mc="http://schemas.openxmlformats.org/markup-compatibility/2006">
          <mc:Choice Requires="x14">
            <control shapeId="1196" r:id="rId175" name="Check Box 172">
              <controlPr defaultSize="0" autoFill="0" autoLine="0" autoPict="0">
                <anchor moveWithCells="1">
                  <from>
                    <xdr:col>17</xdr:col>
                    <xdr:colOff>123825</xdr:colOff>
                    <xdr:row>245</xdr:row>
                    <xdr:rowOff>66675</xdr:rowOff>
                  </from>
                  <to>
                    <xdr:col>19</xdr:col>
                    <xdr:colOff>152400</xdr:colOff>
                    <xdr:row>245</xdr:row>
                    <xdr:rowOff>304800</xdr:rowOff>
                  </to>
                </anchor>
              </controlPr>
            </control>
          </mc:Choice>
        </mc:AlternateContent>
        <mc:AlternateContent xmlns:mc="http://schemas.openxmlformats.org/markup-compatibility/2006">
          <mc:Choice Requires="x14">
            <control shapeId="1197" r:id="rId176" name="Check Box 173">
              <controlPr defaultSize="0" autoFill="0" autoLine="0" autoPict="0">
                <anchor moveWithCells="1">
                  <from>
                    <xdr:col>20</xdr:col>
                    <xdr:colOff>114300</xdr:colOff>
                    <xdr:row>245</xdr:row>
                    <xdr:rowOff>66675</xdr:rowOff>
                  </from>
                  <to>
                    <xdr:col>22</xdr:col>
                    <xdr:colOff>114300</xdr:colOff>
                    <xdr:row>245</xdr:row>
                    <xdr:rowOff>304800</xdr:rowOff>
                  </to>
                </anchor>
              </controlPr>
            </control>
          </mc:Choice>
        </mc:AlternateContent>
        <mc:AlternateContent xmlns:mc="http://schemas.openxmlformats.org/markup-compatibility/2006">
          <mc:Choice Requires="x14">
            <control shapeId="1198" r:id="rId177" name="Check Box 174">
              <controlPr defaultSize="0" autoFill="0" autoLine="0" autoPict="0">
                <anchor moveWithCells="1">
                  <from>
                    <xdr:col>23</xdr:col>
                    <xdr:colOff>104775</xdr:colOff>
                    <xdr:row>245</xdr:row>
                    <xdr:rowOff>66675</xdr:rowOff>
                  </from>
                  <to>
                    <xdr:col>25</xdr:col>
                    <xdr:colOff>114300</xdr:colOff>
                    <xdr:row>245</xdr:row>
                    <xdr:rowOff>304800</xdr:rowOff>
                  </to>
                </anchor>
              </controlPr>
            </control>
          </mc:Choice>
        </mc:AlternateContent>
        <mc:AlternateContent xmlns:mc="http://schemas.openxmlformats.org/markup-compatibility/2006">
          <mc:Choice Requires="x14">
            <control shapeId="1199" r:id="rId178" name="Check Box 175">
              <controlPr defaultSize="0" autoFill="0" autoLine="0" autoPict="0">
                <anchor moveWithCells="1">
                  <from>
                    <xdr:col>26</xdr:col>
                    <xdr:colOff>104775</xdr:colOff>
                    <xdr:row>245</xdr:row>
                    <xdr:rowOff>66675</xdr:rowOff>
                  </from>
                  <to>
                    <xdr:col>28</xdr:col>
                    <xdr:colOff>114300</xdr:colOff>
                    <xdr:row>245</xdr:row>
                    <xdr:rowOff>304800</xdr:rowOff>
                  </to>
                </anchor>
              </controlPr>
            </control>
          </mc:Choice>
        </mc:AlternateContent>
        <mc:AlternateContent xmlns:mc="http://schemas.openxmlformats.org/markup-compatibility/2006">
          <mc:Choice Requires="x14">
            <control shapeId="1200" r:id="rId179" name="Check Box 176">
              <controlPr defaultSize="0" autoFill="0" autoLine="0" autoPict="0">
                <anchor moveWithCells="1">
                  <from>
                    <xdr:col>14</xdr:col>
                    <xdr:colOff>114300</xdr:colOff>
                    <xdr:row>251</xdr:row>
                    <xdr:rowOff>66675</xdr:rowOff>
                  </from>
                  <to>
                    <xdr:col>16</xdr:col>
                    <xdr:colOff>152400</xdr:colOff>
                    <xdr:row>251</xdr:row>
                    <xdr:rowOff>304800</xdr:rowOff>
                  </to>
                </anchor>
              </controlPr>
            </control>
          </mc:Choice>
        </mc:AlternateContent>
        <mc:AlternateContent xmlns:mc="http://schemas.openxmlformats.org/markup-compatibility/2006">
          <mc:Choice Requires="x14">
            <control shapeId="1201" r:id="rId180" name="Check Box 177">
              <controlPr defaultSize="0" autoFill="0" autoLine="0" autoPict="0">
                <anchor moveWithCells="1">
                  <from>
                    <xdr:col>17</xdr:col>
                    <xdr:colOff>123825</xdr:colOff>
                    <xdr:row>251</xdr:row>
                    <xdr:rowOff>66675</xdr:rowOff>
                  </from>
                  <to>
                    <xdr:col>19</xdr:col>
                    <xdr:colOff>152400</xdr:colOff>
                    <xdr:row>251</xdr:row>
                    <xdr:rowOff>304800</xdr:rowOff>
                  </to>
                </anchor>
              </controlPr>
            </control>
          </mc:Choice>
        </mc:AlternateContent>
        <mc:AlternateContent xmlns:mc="http://schemas.openxmlformats.org/markup-compatibility/2006">
          <mc:Choice Requires="x14">
            <control shapeId="1202" r:id="rId181" name="Check Box 178">
              <controlPr defaultSize="0" autoFill="0" autoLine="0" autoPict="0">
                <anchor moveWithCells="1">
                  <from>
                    <xdr:col>20</xdr:col>
                    <xdr:colOff>114300</xdr:colOff>
                    <xdr:row>251</xdr:row>
                    <xdr:rowOff>66675</xdr:rowOff>
                  </from>
                  <to>
                    <xdr:col>22</xdr:col>
                    <xdr:colOff>114300</xdr:colOff>
                    <xdr:row>251</xdr:row>
                    <xdr:rowOff>304800</xdr:rowOff>
                  </to>
                </anchor>
              </controlPr>
            </control>
          </mc:Choice>
        </mc:AlternateContent>
        <mc:AlternateContent xmlns:mc="http://schemas.openxmlformats.org/markup-compatibility/2006">
          <mc:Choice Requires="x14">
            <control shapeId="1203" r:id="rId182" name="Check Box 179">
              <controlPr defaultSize="0" autoFill="0" autoLine="0" autoPict="0">
                <anchor moveWithCells="1">
                  <from>
                    <xdr:col>23</xdr:col>
                    <xdr:colOff>104775</xdr:colOff>
                    <xdr:row>251</xdr:row>
                    <xdr:rowOff>66675</xdr:rowOff>
                  </from>
                  <to>
                    <xdr:col>25</xdr:col>
                    <xdr:colOff>114300</xdr:colOff>
                    <xdr:row>251</xdr:row>
                    <xdr:rowOff>304800</xdr:rowOff>
                  </to>
                </anchor>
              </controlPr>
            </control>
          </mc:Choice>
        </mc:AlternateContent>
        <mc:AlternateContent xmlns:mc="http://schemas.openxmlformats.org/markup-compatibility/2006">
          <mc:Choice Requires="x14">
            <control shapeId="1204" r:id="rId183" name="Check Box 180">
              <controlPr defaultSize="0" autoFill="0" autoLine="0" autoPict="0">
                <anchor moveWithCells="1">
                  <from>
                    <xdr:col>26</xdr:col>
                    <xdr:colOff>104775</xdr:colOff>
                    <xdr:row>251</xdr:row>
                    <xdr:rowOff>66675</xdr:rowOff>
                  </from>
                  <to>
                    <xdr:col>28</xdr:col>
                    <xdr:colOff>114300</xdr:colOff>
                    <xdr:row>251</xdr:row>
                    <xdr:rowOff>304800</xdr:rowOff>
                  </to>
                </anchor>
              </controlPr>
            </control>
          </mc:Choice>
        </mc:AlternateContent>
        <mc:AlternateContent xmlns:mc="http://schemas.openxmlformats.org/markup-compatibility/2006">
          <mc:Choice Requires="x14">
            <control shapeId="1205" r:id="rId184" name="Check Box 181">
              <controlPr defaultSize="0" autoFill="0" autoLine="0" autoPict="0">
                <anchor moveWithCells="1">
                  <from>
                    <xdr:col>14</xdr:col>
                    <xdr:colOff>114300</xdr:colOff>
                    <xdr:row>257</xdr:row>
                    <xdr:rowOff>66675</xdr:rowOff>
                  </from>
                  <to>
                    <xdr:col>16</xdr:col>
                    <xdr:colOff>152400</xdr:colOff>
                    <xdr:row>257</xdr:row>
                    <xdr:rowOff>304800</xdr:rowOff>
                  </to>
                </anchor>
              </controlPr>
            </control>
          </mc:Choice>
        </mc:AlternateContent>
        <mc:AlternateContent xmlns:mc="http://schemas.openxmlformats.org/markup-compatibility/2006">
          <mc:Choice Requires="x14">
            <control shapeId="1206" r:id="rId185" name="Check Box 182">
              <controlPr defaultSize="0" autoFill="0" autoLine="0" autoPict="0">
                <anchor moveWithCells="1">
                  <from>
                    <xdr:col>17</xdr:col>
                    <xdr:colOff>123825</xdr:colOff>
                    <xdr:row>257</xdr:row>
                    <xdr:rowOff>66675</xdr:rowOff>
                  </from>
                  <to>
                    <xdr:col>19</xdr:col>
                    <xdr:colOff>152400</xdr:colOff>
                    <xdr:row>257</xdr:row>
                    <xdr:rowOff>304800</xdr:rowOff>
                  </to>
                </anchor>
              </controlPr>
            </control>
          </mc:Choice>
        </mc:AlternateContent>
        <mc:AlternateContent xmlns:mc="http://schemas.openxmlformats.org/markup-compatibility/2006">
          <mc:Choice Requires="x14">
            <control shapeId="1207" r:id="rId186" name="Check Box 183">
              <controlPr defaultSize="0" autoFill="0" autoLine="0" autoPict="0">
                <anchor moveWithCells="1">
                  <from>
                    <xdr:col>20</xdr:col>
                    <xdr:colOff>114300</xdr:colOff>
                    <xdr:row>257</xdr:row>
                    <xdr:rowOff>66675</xdr:rowOff>
                  </from>
                  <to>
                    <xdr:col>22</xdr:col>
                    <xdr:colOff>114300</xdr:colOff>
                    <xdr:row>257</xdr:row>
                    <xdr:rowOff>304800</xdr:rowOff>
                  </to>
                </anchor>
              </controlPr>
            </control>
          </mc:Choice>
        </mc:AlternateContent>
        <mc:AlternateContent xmlns:mc="http://schemas.openxmlformats.org/markup-compatibility/2006">
          <mc:Choice Requires="x14">
            <control shapeId="1208" r:id="rId187" name="Check Box 184">
              <controlPr defaultSize="0" autoFill="0" autoLine="0" autoPict="0">
                <anchor moveWithCells="1">
                  <from>
                    <xdr:col>23</xdr:col>
                    <xdr:colOff>104775</xdr:colOff>
                    <xdr:row>257</xdr:row>
                    <xdr:rowOff>66675</xdr:rowOff>
                  </from>
                  <to>
                    <xdr:col>25</xdr:col>
                    <xdr:colOff>114300</xdr:colOff>
                    <xdr:row>257</xdr:row>
                    <xdr:rowOff>304800</xdr:rowOff>
                  </to>
                </anchor>
              </controlPr>
            </control>
          </mc:Choice>
        </mc:AlternateContent>
        <mc:AlternateContent xmlns:mc="http://schemas.openxmlformats.org/markup-compatibility/2006">
          <mc:Choice Requires="x14">
            <control shapeId="1209" r:id="rId188" name="Check Box 185">
              <controlPr defaultSize="0" autoFill="0" autoLine="0" autoPict="0">
                <anchor moveWithCells="1">
                  <from>
                    <xdr:col>26</xdr:col>
                    <xdr:colOff>104775</xdr:colOff>
                    <xdr:row>257</xdr:row>
                    <xdr:rowOff>66675</xdr:rowOff>
                  </from>
                  <to>
                    <xdr:col>28</xdr:col>
                    <xdr:colOff>114300</xdr:colOff>
                    <xdr:row>257</xdr:row>
                    <xdr:rowOff>304800</xdr:rowOff>
                  </to>
                </anchor>
              </controlPr>
            </control>
          </mc:Choice>
        </mc:AlternateContent>
        <mc:AlternateContent xmlns:mc="http://schemas.openxmlformats.org/markup-compatibility/2006">
          <mc:Choice Requires="x14">
            <control shapeId="1210" r:id="rId189" name="Check Box 186">
              <controlPr defaultSize="0" autoFill="0" autoLine="0" autoPict="0">
                <anchor moveWithCells="1">
                  <from>
                    <xdr:col>14</xdr:col>
                    <xdr:colOff>114300</xdr:colOff>
                    <xdr:row>263</xdr:row>
                    <xdr:rowOff>66675</xdr:rowOff>
                  </from>
                  <to>
                    <xdr:col>16</xdr:col>
                    <xdr:colOff>152400</xdr:colOff>
                    <xdr:row>263</xdr:row>
                    <xdr:rowOff>304800</xdr:rowOff>
                  </to>
                </anchor>
              </controlPr>
            </control>
          </mc:Choice>
        </mc:AlternateContent>
        <mc:AlternateContent xmlns:mc="http://schemas.openxmlformats.org/markup-compatibility/2006">
          <mc:Choice Requires="x14">
            <control shapeId="1211" r:id="rId190" name="Check Box 187">
              <controlPr defaultSize="0" autoFill="0" autoLine="0" autoPict="0">
                <anchor moveWithCells="1">
                  <from>
                    <xdr:col>17</xdr:col>
                    <xdr:colOff>123825</xdr:colOff>
                    <xdr:row>263</xdr:row>
                    <xdr:rowOff>66675</xdr:rowOff>
                  </from>
                  <to>
                    <xdr:col>19</xdr:col>
                    <xdr:colOff>152400</xdr:colOff>
                    <xdr:row>263</xdr:row>
                    <xdr:rowOff>304800</xdr:rowOff>
                  </to>
                </anchor>
              </controlPr>
            </control>
          </mc:Choice>
        </mc:AlternateContent>
        <mc:AlternateContent xmlns:mc="http://schemas.openxmlformats.org/markup-compatibility/2006">
          <mc:Choice Requires="x14">
            <control shapeId="1212" r:id="rId191" name="Check Box 188">
              <controlPr defaultSize="0" autoFill="0" autoLine="0" autoPict="0">
                <anchor moveWithCells="1">
                  <from>
                    <xdr:col>20</xdr:col>
                    <xdr:colOff>114300</xdr:colOff>
                    <xdr:row>263</xdr:row>
                    <xdr:rowOff>66675</xdr:rowOff>
                  </from>
                  <to>
                    <xdr:col>22</xdr:col>
                    <xdr:colOff>114300</xdr:colOff>
                    <xdr:row>263</xdr:row>
                    <xdr:rowOff>304800</xdr:rowOff>
                  </to>
                </anchor>
              </controlPr>
            </control>
          </mc:Choice>
        </mc:AlternateContent>
        <mc:AlternateContent xmlns:mc="http://schemas.openxmlformats.org/markup-compatibility/2006">
          <mc:Choice Requires="x14">
            <control shapeId="1213" r:id="rId192" name="Check Box 189">
              <controlPr defaultSize="0" autoFill="0" autoLine="0" autoPict="0">
                <anchor moveWithCells="1">
                  <from>
                    <xdr:col>23</xdr:col>
                    <xdr:colOff>104775</xdr:colOff>
                    <xdr:row>263</xdr:row>
                    <xdr:rowOff>66675</xdr:rowOff>
                  </from>
                  <to>
                    <xdr:col>25</xdr:col>
                    <xdr:colOff>114300</xdr:colOff>
                    <xdr:row>263</xdr:row>
                    <xdr:rowOff>304800</xdr:rowOff>
                  </to>
                </anchor>
              </controlPr>
            </control>
          </mc:Choice>
        </mc:AlternateContent>
        <mc:AlternateContent xmlns:mc="http://schemas.openxmlformats.org/markup-compatibility/2006">
          <mc:Choice Requires="x14">
            <control shapeId="1214" r:id="rId193" name="Check Box 190">
              <controlPr defaultSize="0" autoFill="0" autoLine="0" autoPict="0">
                <anchor moveWithCells="1">
                  <from>
                    <xdr:col>26</xdr:col>
                    <xdr:colOff>104775</xdr:colOff>
                    <xdr:row>263</xdr:row>
                    <xdr:rowOff>66675</xdr:rowOff>
                  </from>
                  <to>
                    <xdr:col>28</xdr:col>
                    <xdr:colOff>114300</xdr:colOff>
                    <xdr:row>263</xdr:row>
                    <xdr:rowOff>304800</xdr:rowOff>
                  </to>
                </anchor>
              </controlPr>
            </control>
          </mc:Choice>
        </mc:AlternateContent>
        <mc:AlternateContent xmlns:mc="http://schemas.openxmlformats.org/markup-compatibility/2006">
          <mc:Choice Requires="x14">
            <control shapeId="1215" r:id="rId194" name="Check Box 191">
              <controlPr defaultSize="0" autoFill="0" autoLine="0" autoPict="0">
                <anchor moveWithCells="1">
                  <from>
                    <xdr:col>14</xdr:col>
                    <xdr:colOff>114300</xdr:colOff>
                    <xdr:row>269</xdr:row>
                    <xdr:rowOff>66675</xdr:rowOff>
                  </from>
                  <to>
                    <xdr:col>16</xdr:col>
                    <xdr:colOff>152400</xdr:colOff>
                    <xdr:row>269</xdr:row>
                    <xdr:rowOff>304800</xdr:rowOff>
                  </to>
                </anchor>
              </controlPr>
            </control>
          </mc:Choice>
        </mc:AlternateContent>
        <mc:AlternateContent xmlns:mc="http://schemas.openxmlformats.org/markup-compatibility/2006">
          <mc:Choice Requires="x14">
            <control shapeId="1216" r:id="rId195" name="Check Box 192">
              <controlPr defaultSize="0" autoFill="0" autoLine="0" autoPict="0">
                <anchor moveWithCells="1">
                  <from>
                    <xdr:col>17</xdr:col>
                    <xdr:colOff>123825</xdr:colOff>
                    <xdr:row>269</xdr:row>
                    <xdr:rowOff>66675</xdr:rowOff>
                  </from>
                  <to>
                    <xdr:col>19</xdr:col>
                    <xdr:colOff>152400</xdr:colOff>
                    <xdr:row>269</xdr:row>
                    <xdr:rowOff>304800</xdr:rowOff>
                  </to>
                </anchor>
              </controlPr>
            </control>
          </mc:Choice>
        </mc:AlternateContent>
        <mc:AlternateContent xmlns:mc="http://schemas.openxmlformats.org/markup-compatibility/2006">
          <mc:Choice Requires="x14">
            <control shapeId="1217" r:id="rId196" name="Check Box 193">
              <controlPr defaultSize="0" autoFill="0" autoLine="0" autoPict="0">
                <anchor moveWithCells="1">
                  <from>
                    <xdr:col>20</xdr:col>
                    <xdr:colOff>114300</xdr:colOff>
                    <xdr:row>269</xdr:row>
                    <xdr:rowOff>66675</xdr:rowOff>
                  </from>
                  <to>
                    <xdr:col>22</xdr:col>
                    <xdr:colOff>114300</xdr:colOff>
                    <xdr:row>269</xdr:row>
                    <xdr:rowOff>304800</xdr:rowOff>
                  </to>
                </anchor>
              </controlPr>
            </control>
          </mc:Choice>
        </mc:AlternateContent>
        <mc:AlternateContent xmlns:mc="http://schemas.openxmlformats.org/markup-compatibility/2006">
          <mc:Choice Requires="x14">
            <control shapeId="1218" r:id="rId197" name="Check Box 194">
              <controlPr defaultSize="0" autoFill="0" autoLine="0" autoPict="0">
                <anchor moveWithCells="1">
                  <from>
                    <xdr:col>23</xdr:col>
                    <xdr:colOff>104775</xdr:colOff>
                    <xdr:row>269</xdr:row>
                    <xdr:rowOff>66675</xdr:rowOff>
                  </from>
                  <to>
                    <xdr:col>25</xdr:col>
                    <xdr:colOff>114300</xdr:colOff>
                    <xdr:row>269</xdr:row>
                    <xdr:rowOff>304800</xdr:rowOff>
                  </to>
                </anchor>
              </controlPr>
            </control>
          </mc:Choice>
        </mc:AlternateContent>
        <mc:AlternateContent xmlns:mc="http://schemas.openxmlformats.org/markup-compatibility/2006">
          <mc:Choice Requires="x14">
            <control shapeId="1219" r:id="rId198" name="Check Box 195">
              <controlPr defaultSize="0" autoFill="0" autoLine="0" autoPict="0">
                <anchor moveWithCells="1">
                  <from>
                    <xdr:col>26</xdr:col>
                    <xdr:colOff>104775</xdr:colOff>
                    <xdr:row>269</xdr:row>
                    <xdr:rowOff>66675</xdr:rowOff>
                  </from>
                  <to>
                    <xdr:col>28</xdr:col>
                    <xdr:colOff>114300</xdr:colOff>
                    <xdr:row>269</xdr:row>
                    <xdr:rowOff>304800</xdr:rowOff>
                  </to>
                </anchor>
              </controlPr>
            </control>
          </mc:Choice>
        </mc:AlternateContent>
        <mc:AlternateContent xmlns:mc="http://schemas.openxmlformats.org/markup-compatibility/2006">
          <mc:Choice Requires="x14">
            <control shapeId="1220" r:id="rId199" name="Check Box 196">
              <controlPr defaultSize="0" autoFill="0" autoLine="0" autoPict="0">
                <anchor moveWithCells="1">
                  <from>
                    <xdr:col>14</xdr:col>
                    <xdr:colOff>114300</xdr:colOff>
                    <xdr:row>275</xdr:row>
                    <xdr:rowOff>66675</xdr:rowOff>
                  </from>
                  <to>
                    <xdr:col>16</xdr:col>
                    <xdr:colOff>152400</xdr:colOff>
                    <xdr:row>275</xdr:row>
                    <xdr:rowOff>304800</xdr:rowOff>
                  </to>
                </anchor>
              </controlPr>
            </control>
          </mc:Choice>
        </mc:AlternateContent>
        <mc:AlternateContent xmlns:mc="http://schemas.openxmlformats.org/markup-compatibility/2006">
          <mc:Choice Requires="x14">
            <control shapeId="1221" r:id="rId200" name="Check Box 197">
              <controlPr defaultSize="0" autoFill="0" autoLine="0" autoPict="0">
                <anchor moveWithCells="1">
                  <from>
                    <xdr:col>17</xdr:col>
                    <xdr:colOff>123825</xdr:colOff>
                    <xdr:row>275</xdr:row>
                    <xdr:rowOff>66675</xdr:rowOff>
                  </from>
                  <to>
                    <xdr:col>19</xdr:col>
                    <xdr:colOff>152400</xdr:colOff>
                    <xdr:row>275</xdr:row>
                    <xdr:rowOff>304800</xdr:rowOff>
                  </to>
                </anchor>
              </controlPr>
            </control>
          </mc:Choice>
        </mc:AlternateContent>
        <mc:AlternateContent xmlns:mc="http://schemas.openxmlformats.org/markup-compatibility/2006">
          <mc:Choice Requires="x14">
            <control shapeId="1222" r:id="rId201" name="Check Box 198">
              <controlPr defaultSize="0" autoFill="0" autoLine="0" autoPict="0">
                <anchor moveWithCells="1">
                  <from>
                    <xdr:col>20</xdr:col>
                    <xdr:colOff>114300</xdr:colOff>
                    <xdr:row>275</xdr:row>
                    <xdr:rowOff>66675</xdr:rowOff>
                  </from>
                  <to>
                    <xdr:col>22</xdr:col>
                    <xdr:colOff>114300</xdr:colOff>
                    <xdr:row>275</xdr:row>
                    <xdr:rowOff>304800</xdr:rowOff>
                  </to>
                </anchor>
              </controlPr>
            </control>
          </mc:Choice>
        </mc:AlternateContent>
        <mc:AlternateContent xmlns:mc="http://schemas.openxmlformats.org/markup-compatibility/2006">
          <mc:Choice Requires="x14">
            <control shapeId="1223" r:id="rId202" name="Check Box 199">
              <controlPr defaultSize="0" autoFill="0" autoLine="0" autoPict="0">
                <anchor moveWithCells="1">
                  <from>
                    <xdr:col>23</xdr:col>
                    <xdr:colOff>104775</xdr:colOff>
                    <xdr:row>275</xdr:row>
                    <xdr:rowOff>66675</xdr:rowOff>
                  </from>
                  <to>
                    <xdr:col>25</xdr:col>
                    <xdr:colOff>114300</xdr:colOff>
                    <xdr:row>275</xdr:row>
                    <xdr:rowOff>304800</xdr:rowOff>
                  </to>
                </anchor>
              </controlPr>
            </control>
          </mc:Choice>
        </mc:AlternateContent>
        <mc:AlternateContent xmlns:mc="http://schemas.openxmlformats.org/markup-compatibility/2006">
          <mc:Choice Requires="x14">
            <control shapeId="1224" r:id="rId203" name="Check Box 200">
              <controlPr defaultSize="0" autoFill="0" autoLine="0" autoPict="0">
                <anchor moveWithCells="1">
                  <from>
                    <xdr:col>26</xdr:col>
                    <xdr:colOff>104775</xdr:colOff>
                    <xdr:row>275</xdr:row>
                    <xdr:rowOff>66675</xdr:rowOff>
                  </from>
                  <to>
                    <xdr:col>28</xdr:col>
                    <xdr:colOff>114300</xdr:colOff>
                    <xdr:row>275</xdr:row>
                    <xdr:rowOff>304800</xdr:rowOff>
                  </to>
                </anchor>
              </controlPr>
            </control>
          </mc:Choice>
        </mc:AlternateContent>
        <mc:AlternateContent xmlns:mc="http://schemas.openxmlformats.org/markup-compatibility/2006">
          <mc:Choice Requires="x14">
            <control shapeId="1225" r:id="rId204" name="Check Box 201">
              <controlPr defaultSize="0" autoFill="0" autoLine="0" autoPict="0">
                <anchor moveWithCells="1">
                  <from>
                    <xdr:col>14</xdr:col>
                    <xdr:colOff>114300</xdr:colOff>
                    <xdr:row>281</xdr:row>
                    <xdr:rowOff>66675</xdr:rowOff>
                  </from>
                  <to>
                    <xdr:col>16</xdr:col>
                    <xdr:colOff>152400</xdr:colOff>
                    <xdr:row>281</xdr:row>
                    <xdr:rowOff>304800</xdr:rowOff>
                  </to>
                </anchor>
              </controlPr>
            </control>
          </mc:Choice>
        </mc:AlternateContent>
        <mc:AlternateContent xmlns:mc="http://schemas.openxmlformats.org/markup-compatibility/2006">
          <mc:Choice Requires="x14">
            <control shapeId="1226" r:id="rId205" name="Check Box 202">
              <controlPr defaultSize="0" autoFill="0" autoLine="0" autoPict="0">
                <anchor moveWithCells="1">
                  <from>
                    <xdr:col>17</xdr:col>
                    <xdr:colOff>123825</xdr:colOff>
                    <xdr:row>281</xdr:row>
                    <xdr:rowOff>66675</xdr:rowOff>
                  </from>
                  <to>
                    <xdr:col>19</xdr:col>
                    <xdr:colOff>152400</xdr:colOff>
                    <xdr:row>281</xdr:row>
                    <xdr:rowOff>304800</xdr:rowOff>
                  </to>
                </anchor>
              </controlPr>
            </control>
          </mc:Choice>
        </mc:AlternateContent>
        <mc:AlternateContent xmlns:mc="http://schemas.openxmlformats.org/markup-compatibility/2006">
          <mc:Choice Requires="x14">
            <control shapeId="1227" r:id="rId206" name="Check Box 203">
              <controlPr defaultSize="0" autoFill="0" autoLine="0" autoPict="0">
                <anchor moveWithCells="1">
                  <from>
                    <xdr:col>20</xdr:col>
                    <xdr:colOff>114300</xdr:colOff>
                    <xdr:row>281</xdr:row>
                    <xdr:rowOff>66675</xdr:rowOff>
                  </from>
                  <to>
                    <xdr:col>22</xdr:col>
                    <xdr:colOff>114300</xdr:colOff>
                    <xdr:row>281</xdr:row>
                    <xdr:rowOff>304800</xdr:rowOff>
                  </to>
                </anchor>
              </controlPr>
            </control>
          </mc:Choice>
        </mc:AlternateContent>
        <mc:AlternateContent xmlns:mc="http://schemas.openxmlformats.org/markup-compatibility/2006">
          <mc:Choice Requires="x14">
            <control shapeId="1228" r:id="rId207" name="Check Box 204">
              <controlPr defaultSize="0" autoFill="0" autoLine="0" autoPict="0">
                <anchor moveWithCells="1">
                  <from>
                    <xdr:col>23</xdr:col>
                    <xdr:colOff>104775</xdr:colOff>
                    <xdr:row>281</xdr:row>
                    <xdr:rowOff>66675</xdr:rowOff>
                  </from>
                  <to>
                    <xdr:col>25</xdr:col>
                    <xdr:colOff>114300</xdr:colOff>
                    <xdr:row>281</xdr:row>
                    <xdr:rowOff>304800</xdr:rowOff>
                  </to>
                </anchor>
              </controlPr>
            </control>
          </mc:Choice>
        </mc:AlternateContent>
        <mc:AlternateContent xmlns:mc="http://schemas.openxmlformats.org/markup-compatibility/2006">
          <mc:Choice Requires="x14">
            <control shapeId="1229" r:id="rId208" name="Check Box 205">
              <controlPr defaultSize="0" autoFill="0" autoLine="0" autoPict="0">
                <anchor moveWithCells="1">
                  <from>
                    <xdr:col>26</xdr:col>
                    <xdr:colOff>104775</xdr:colOff>
                    <xdr:row>281</xdr:row>
                    <xdr:rowOff>66675</xdr:rowOff>
                  </from>
                  <to>
                    <xdr:col>28</xdr:col>
                    <xdr:colOff>114300</xdr:colOff>
                    <xdr:row>281</xdr:row>
                    <xdr:rowOff>304800</xdr:rowOff>
                  </to>
                </anchor>
              </controlPr>
            </control>
          </mc:Choice>
        </mc:AlternateContent>
        <mc:AlternateContent xmlns:mc="http://schemas.openxmlformats.org/markup-compatibility/2006">
          <mc:Choice Requires="x14">
            <control shapeId="1230" r:id="rId209" name="Check Box 206">
              <controlPr defaultSize="0" autoFill="0" autoLine="0" autoPict="0">
                <anchor moveWithCells="1">
                  <from>
                    <xdr:col>14</xdr:col>
                    <xdr:colOff>114300</xdr:colOff>
                    <xdr:row>149</xdr:row>
                    <xdr:rowOff>66675</xdr:rowOff>
                  </from>
                  <to>
                    <xdr:col>16</xdr:col>
                    <xdr:colOff>152400</xdr:colOff>
                    <xdr:row>149</xdr:row>
                    <xdr:rowOff>304800</xdr:rowOff>
                  </to>
                </anchor>
              </controlPr>
            </control>
          </mc:Choice>
        </mc:AlternateContent>
        <mc:AlternateContent xmlns:mc="http://schemas.openxmlformats.org/markup-compatibility/2006">
          <mc:Choice Requires="x14">
            <control shapeId="1231" r:id="rId210" name="Check Box 207">
              <controlPr defaultSize="0" autoFill="0" autoLine="0" autoPict="0">
                <anchor moveWithCells="1">
                  <from>
                    <xdr:col>17</xdr:col>
                    <xdr:colOff>123825</xdr:colOff>
                    <xdr:row>149</xdr:row>
                    <xdr:rowOff>66675</xdr:rowOff>
                  </from>
                  <to>
                    <xdr:col>19</xdr:col>
                    <xdr:colOff>152400</xdr:colOff>
                    <xdr:row>149</xdr:row>
                    <xdr:rowOff>304800</xdr:rowOff>
                  </to>
                </anchor>
              </controlPr>
            </control>
          </mc:Choice>
        </mc:AlternateContent>
        <mc:AlternateContent xmlns:mc="http://schemas.openxmlformats.org/markup-compatibility/2006">
          <mc:Choice Requires="x14">
            <control shapeId="1232" r:id="rId211" name="Check Box 208">
              <controlPr defaultSize="0" autoFill="0" autoLine="0" autoPict="0">
                <anchor moveWithCells="1">
                  <from>
                    <xdr:col>20</xdr:col>
                    <xdr:colOff>114300</xdr:colOff>
                    <xdr:row>149</xdr:row>
                    <xdr:rowOff>66675</xdr:rowOff>
                  </from>
                  <to>
                    <xdr:col>22</xdr:col>
                    <xdr:colOff>114300</xdr:colOff>
                    <xdr:row>149</xdr:row>
                    <xdr:rowOff>304800</xdr:rowOff>
                  </to>
                </anchor>
              </controlPr>
            </control>
          </mc:Choice>
        </mc:AlternateContent>
        <mc:AlternateContent xmlns:mc="http://schemas.openxmlformats.org/markup-compatibility/2006">
          <mc:Choice Requires="x14">
            <control shapeId="1233" r:id="rId212" name="Check Box 209">
              <controlPr defaultSize="0" autoFill="0" autoLine="0" autoPict="0">
                <anchor moveWithCells="1">
                  <from>
                    <xdr:col>23</xdr:col>
                    <xdr:colOff>104775</xdr:colOff>
                    <xdr:row>149</xdr:row>
                    <xdr:rowOff>66675</xdr:rowOff>
                  </from>
                  <to>
                    <xdr:col>25</xdr:col>
                    <xdr:colOff>114300</xdr:colOff>
                    <xdr:row>149</xdr:row>
                    <xdr:rowOff>304800</xdr:rowOff>
                  </to>
                </anchor>
              </controlPr>
            </control>
          </mc:Choice>
        </mc:AlternateContent>
        <mc:AlternateContent xmlns:mc="http://schemas.openxmlformats.org/markup-compatibility/2006">
          <mc:Choice Requires="x14">
            <control shapeId="1234" r:id="rId213" name="Check Box 210">
              <controlPr defaultSize="0" autoFill="0" autoLine="0" autoPict="0">
                <anchor moveWithCells="1">
                  <from>
                    <xdr:col>26</xdr:col>
                    <xdr:colOff>104775</xdr:colOff>
                    <xdr:row>149</xdr:row>
                    <xdr:rowOff>66675</xdr:rowOff>
                  </from>
                  <to>
                    <xdr:col>28</xdr:col>
                    <xdr:colOff>114300</xdr:colOff>
                    <xdr:row>149</xdr:row>
                    <xdr:rowOff>304800</xdr:rowOff>
                  </to>
                </anchor>
              </controlPr>
            </control>
          </mc:Choice>
        </mc:AlternateContent>
        <mc:AlternateContent xmlns:mc="http://schemas.openxmlformats.org/markup-compatibility/2006">
          <mc:Choice Requires="x14">
            <control shapeId="1235" r:id="rId214" name="Check Box 211">
              <controlPr defaultSize="0" autoFill="0" autoLine="0" autoPict="0">
                <anchor moveWithCells="1">
                  <from>
                    <xdr:col>14</xdr:col>
                    <xdr:colOff>114300</xdr:colOff>
                    <xdr:row>197</xdr:row>
                    <xdr:rowOff>66675</xdr:rowOff>
                  </from>
                  <to>
                    <xdr:col>16</xdr:col>
                    <xdr:colOff>152400</xdr:colOff>
                    <xdr:row>197</xdr:row>
                    <xdr:rowOff>304800</xdr:rowOff>
                  </to>
                </anchor>
              </controlPr>
            </control>
          </mc:Choice>
        </mc:AlternateContent>
        <mc:AlternateContent xmlns:mc="http://schemas.openxmlformats.org/markup-compatibility/2006">
          <mc:Choice Requires="x14">
            <control shapeId="1236" r:id="rId215" name="Check Box 212">
              <controlPr defaultSize="0" autoFill="0" autoLine="0" autoPict="0">
                <anchor moveWithCells="1">
                  <from>
                    <xdr:col>17</xdr:col>
                    <xdr:colOff>123825</xdr:colOff>
                    <xdr:row>197</xdr:row>
                    <xdr:rowOff>66675</xdr:rowOff>
                  </from>
                  <to>
                    <xdr:col>19</xdr:col>
                    <xdr:colOff>152400</xdr:colOff>
                    <xdr:row>197</xdr:row>
                    <xdr:rowOff>304800</xdr:rowOff>
                  </to>
                </anchor>
              </controlPr>
            </control>
          </mc:Choice>
        </mc:AlternateContent>
        <mc:AlternateContent xmlns:mc="http://schemas.openxmlformats.org/markup-compatibility/2006">
          <mc:Choice Requires="x14">
            <control shapeId="1237" r:id="rId216" name="Check Box 213">
              <controlPr defaultSize="0" autoFill="0" autoLine="0" autoPict="0">
                <anchor moveWithCells="1">
                  <from>
                    <xdr:col>20</xdr:col>
                    <xdr:colOff>114300</xdr:colOff>
                    <xdr:row>197</xdr:row>
                    <xdr:rowOff>66675</xdr:rowOff>
                  </from>
                  <to>
                    <xdr:col>22</xdr:col>
                    <xdr:colOff>114300</xdr:colOff>
                    <xdr:row>197</xdr:row>
                    <xdr:rowOff>304800</xdr:rowOff>
                  </to>
                </anchor>
              </controlPr>
            </control>
          </mc:Choice>
        </mc:AlternateContent>
        <mc:AlternateContent xmlns:mc="http://schemas.openxmlformats.org/markup-compatibility/2006">
          <mc:Choice Requires="x14">
            <control shapeId="1238" r:id="rId217" name="Check Box 214">
              <controlPr defaultSize="0" autoFill="0" autoLine="0" autoPict="0">
                <anchor moveWithCells="1">
                  <from>
                    <xdr:col>23</xdr:col>
                    <xdr:colOff>104775</xdr:colOff>
                    <xdr:row>197</xdr:row>
                    <xdr:rowOff>66675</xdr:rowOff>
                  </from>
                  <to>
                    <xdr:col>25</xdr:col>
                    <xdr:colOff>114300</xdr:colOff>
                    <xdr:row>197</xdr:row>
                    <xdr:rowOff>304800</xdr:rowOff>
                  </to>
                </anchor>
              </controlPr>
            </control>
          </mc:Choice>
        </mc:AlternateContent>
        <mc:AlternateContent xmlns:mc="http://schemas.openxmlformats.org/markup-compatibility/2006">
          <mc:Choice Requires="x14">
            <control shapeId="1239" r:id="rId218" name="Check Box 215">
              <controlPr defaultSize="0" autoFill="0" autoLine="0" autoPict="0">
                <anchor moveWithCells="1">
                  <from>
                    <xdr:col>26</xdr:col>
                    <xdr:colOff>104775</xdr:colOff>
                    <xdr:row>197</xdr:row>
                    <xdr:rowOff>66675</xdr:rowOff>
                  </from>
                  <to>
                    <xdr:col>28</xdr:col>
                    <xdr:colOff>114300</xdr:colOff>
                    <xdr:row>197</xdr:row>
                    <xdr:rowOff>304800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9CB058BA895049BD8503786B8523EF" ma:contentTypeVersion="22" ma:contentTypeDescription="Create a new document." ma:contentTypeScope="" ma:versionID="ca6edf1e20e7ceaec47f135ee197a54c">
  <xsd:schema xmlns:xsd="http://www.w3.org/2001/XMLSchema" xmlns:xs="http://www.w3.org/2001/XMLSchema" xmlns:p="http://schemas.microsoft.com/office/2006/metadata/properties" xmlns:ns2="f3a02722-b0b4-43c4-b4a4-2739c9c8c293" xmlns:ns3="c0be73ab-90dc-4e20-a459-832cbfa989ca" targetNamespace="http://schemas.microsoft.com/office/2006/metadata/properties" ma:root="true" ma:fieldsID="7c19d8933007154c0e5add4080384dbf" ns2:_="" ns3:_="">
    <xsd:import namespace="f3a02722-b0b4-43c4-b4a4-2739c9c8c293"/>
    <xsd:import namespace="c0be73ab-90dc-4e20-a459-832cbfa989c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element ref="ns2:MediaServiceBillingMetadata"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a02722-b0b4-43c4-b4a4-2739c9c8c2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723c1f4-1059-44a0-b659-4b9008fefa1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Date" ma:index="24"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0be73ab-90dc-4e20-a459-832cbfa989c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83867ef-d2ad-44c6-927c-f00a1295fdd1}" ma:internalName="TaxCatchAll" ma:showField="CatchAllData" ma:web="c0be73ab-90dc-4e20-a459-832cbfa989c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0be73ab-90dc-4e20-a459-832cbfa989ca" xsi:nil="true"/>
    <lcf76f155ced4ddcb4097134ff3c332f xmlns="f3a02722-b0b4-43c4-b4a4-2739c9c8c293">
      <Terms xmlns="http://schemas.microsoft.com/office/infopath/2007/PartnerControls"/>
    </lcf76f155ced4ddcb4097134ff3c332f>
    <Date xmlns="f3a02722-b0b4-43c4-b4a4-2739c9c8c293" xsi:nil="true"/>
  </documentManagement>
</p:properties>
</file>

<file path=customXml/itemProps1.xml><?xml version="1.0" encoding="utf-8"?>
<ds:datastoreItem xmlns:ds="http://schemas.openxmlformats.org/officeDocument/2006/customXml" ds:itemID="{01A25236-C543-47D2-9FFA-BD557B9DB7E7}">
  <ds:schemaRefs>
    <ds:schemaRef ds:uri="http://schemas.microsoft.com/sharepoint/v3/contenttype/forms"/>
  </ds:schemaRefs>
</ds:datastoreItem>
</file>

<file path=customXml/itemProps2.xml><?xml version="1.0" encoding="utf-8"?>
<ds:datastoreItem xmlns:ds="http://schemas.openxmlformats.org/officeDocument/2006/customXml" ds:itemID="{63BF14E5-C00B-4241-A289-62DAABA65F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a02722-b0b4-43c4-b4a4-2739c9c8c293"/>
    <ds:schemaRef ds:uri="c0be73ab-90dc-4e20-a459-832cbfa989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BFB854-AD1F-40F9-9853-006BED0DE0BD}">
  <ds:schemaRefs>
    <ds:schemaRef ds:uri="f3a02722-b0b4-43c4-b4a4-2739c9c8c293"/>
    <ds:schemaRef ds:uri="http://purl.org/dc/term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 ds:uri="http://schemas.openxmlformats.org/package/2006/metadata/core-properties"/>
    <ds:schemaRef ds:uri="c0be73ab-90dc-4e20-a459-832cbfa989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Assessment</vt:lpstr>
      <vt:lpstr>Assessment!Print_Titles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Weston Terning</dc:creator>
  <cp:lastModifiedBy>Weston Terning</cp:lastModifiedBy>
  <cp:lastPrinted>2026-03-24T19:52:00Z</cp:lastPrinted>
  <dcterms:created xsi:type="dcterms:W3CDTF">2025-09-26T15:41:08Z</dcterms:created>
  <dcterms:modified xsi:type="dcterms:W3CDTF">2026-09-24T18:26:07Z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0x0101003C9CB058BA895049BD8503786B8523EF</vt:lpwstr>
  </property>
  <property fmtid="{D5CDD505-2E9C-101B-9397-08002B2CF9AE}" pid="3" name="MediaServiceImageTags">
    <vt:lpwstr/>
  </property>
</Properties>
</file>